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amila.opardija\Desktop\Web objave\"/>
    </mc:Choice>
  </mc:AlternateContent>
  <xr:revisionPtr revIDLastSave="0" documentId="13_ncr:1_{90E88698-C52F-48AA-B741-5644B0393238}" xr6:coauthVersionLast="47" xr6:coauthVersionMax="47" xr10:uidLastSave="{00000000-0000-0000-0000-000000000000}"/>
  <bookViews>
    <workbookView xWindow="-120" yWindow="-120" windowWidth="29040" windowHeight="15720" xr2:uid="{00000000-000D-0000-FFFF-FFFF00000000}"/>
  </bookViews>
  <sheets>
    <sheet name="I Opisni dio - bos" sheetId="11" r:id="rId1"/>
    <sheet name="Obrazac 1" sheetId="4" r:id="rId2"/>
    <sheet name="Obrazac 2" sheetId="10" r:id="rId3"/>
    <sheet name="Lista rizika" sheetId="7" r:id="rId4"/>
  </sheets>
  <definedNames>
    <definedName name="_Hlk82599673" localSheetId="1">'Obrazac 1'!#REF!</definedName>
    <definedName name="_xlnm.Print_Area" localSheetId="3">'Lista rizika'!$A$1:$M$19</definedName>
    <definedName name="_xlnm.Print_Area" localSheetId="1">'Obrazac 1'!$A$1:$N$43</definedName>
    <definedName name="_xlnm.Print_Area" localSheetId="2">'Obrazac 2'!$A$1:$Q$77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0" l="1"/>
  <c r="L32" i="10"/>
  <c r="L33" i="10" l="1"/>
  <c r="L34" i="10"/>
  <c r="L35" i="10"/>
  <c r="L36" i="10"/>
  <c r="L37" i="10"/>
  <c r="L38" i="10"/>
  <c r="L39" i="10"/>
  <c r="L40" i="10"/>
  <c r="L21" i="10"/>
  <c r="Q39" i="10"/>
  <c r="Q38" i="10"/>
  <c r="Q36" i="10"/>
  <c r="Q37" i="10"/>
  <c r="Q34" i="10"/>
  <c r="Q35" i="10"/>
  <c r="Q32" i="10"/>
  <c r="Q31" i="10"/>
  <c r="Q33" i="10"/>
  <c r="G52" i="10" l="1"/>
  <c r="G50" i="10"/>
  <c r="G53" i="10" l="1"/>
  <c r="P41" i="10"/>
  <c r="O41" i="10"/>
  <c r="N41" i="10"/>
  <c r="K41" i="10"/>
  <c r="J41" i="10"/>
  <c r="I41" i="10"/>
  <c r="Q40" i="10"/>
  <c r="L29" i="10"/>
  <c r="M29" i="10" s="1"/>
  <c r="L27" i="10"/>
  <c r="M27" i="10" s="1"/>
  <c r="Q27" i="10" s="1"/>
  <c r="L25" i="10"/>
  <c r="M25" i="10" s="1"/>
  <c r="Q25" i="10" s="1"/>
  <c r="L23" i="10"/>
  <c r="M23" i="10" s="1"/>
  <c r="Q23" i="10" s="1"/>
  <c r="M21" i="10"/>
  <c r="Q21" i="10" s="1"/>
  <c r="M41" i="10" l="1"/>
  <c r="Q29" i="10"/>
  <c r="Q41" i="10" s="1"/>
  <c r="L41" i="10"/>
</calcChain>
</file>

<file path=xl/sharedStrings.xml><?xml version="1.0" encoding="utf-8"?>
<sst xmlns="http://schemas.openxmlformats.org/spreadsheetml/2006/main" count="318" uniqueCount="215">
  <si>
    <t>Budžet</t>
  </si>
  <si>
    <t>Kredit</t>
  </si>
  <si>
    <t>PROGRAM</t>
  </si>
  <si>
    <t xml:space="preserve">Ciljana vrijednost  </t>
  </si>
  <si>
    <t>n+1</t>
  </si>
  <si>
    <t>n+2</t>
  </si>
  <si>
    <t>n+3</t>
  </si>
  <si>
    <t>Ukupna procijenjena vrijednost</t>
  </si>
  <si>
    <t>Planirani početak projekta</t>
  </si>
  <si>
    <t>MJERA</t>
  </si>
  <si>
    <t>Veza sa strateškim dokumentom</t>
  </si>
  <si>
    <t>Strateški cilj:</t>
  </si>
  <si>
    <t>Prioritet:</t>
  </si>
  <si>
    <t>R.b.</t>
  </si>
  <si>
    <t>Ciljane vrijednosti pokazatelja</t>
  </si>
  <si>
    <t>Početna vrijednost pokazatelja (n)</t>
  </si>
  <si>
    <t>Tabela 1. Planirane programske aktivnosti i projekti za koje su osigurana sredstva</t>
  </si>
  <si>
    <t>…</t>
  </si>
  <si>
    <t>* Tabelu popuniti za svaki prioritet</t>
  </si>
  <si>
    <t>1.1.1.</t>
  </si>
  <si>
    <t>Obrazac 1: PREGLED MJERA I VEZA SA STRATEŠKIM OKVIROM</t>
  </si>
  <si>
    <t>* Tabelu popuniti za svaki program</t>
  </si>
  <si>
    <t>UKUPNO ZA PROGRAM 1:</t>
  </si>
  <si>
    <t>Izvori finansiranja</t>
  </si>
  <si>
    <t>Ostali izvori</t>
  </si>
  <si>
    <t>Procjena troškova</t>
  </si>
  <si>
    <t xml:space="preserve">Planirani rok za pripremu </t>
  </si>
  <si>
    <t>Naziv podzakonskog akta</t>
  </si>
  <si>
    <t>...</t>
  </si>
  <si>
    <t>UKUPNO ZA PROGRAM :</t>
  </si>
  <si>
    <t>Program 1</t>
  </si>
  <si>
    <t>Program n</t>
  </si>
  <si>
    <t>Pr 3 (IBIH-XX-3)</t>
  </si>
  <si>
    <t>Pr m (IBIH-XX-m)</t>
  </si>
  <si>
    <t>UKUPNO :</t>
  </si>
  <si>
    <t>Tabela 2. Planirani projekti za koje nisu osigurana sredstva</t>
  </si>
  <si>
    <t xml:space="preserve">Planirani rok za donošenje </t>
  </si>
  <si>
    <t>Organizaciona jedinica(e) odgovorna(e) za pripremu/pokretanje inicijative</t>
  </si>
  <si>
    <t>Naziv zakona / podzakonskog akta</t>
  </si>
  <si>
    <t>Donacija / grant</t>
  </si>
  <si>
    <t>Naziv projekta*</t>
  </si>
  <si>
    <t>Status projekta**</t>
  </si>
  <si>
    <t>Izvor finansiranja (označiti izvor bez kvantifikacije)</t>
  </si>
  <si>
    <t xml:space="preserve">Rok završetka projekta**** </t>
  </si>
  <si>
    <t>n/a***</t>
  </si>
  <si>
    <t>**** Navodi se zadnja godina implementacije</t>
  </si>
  <si>
    <t>Naziv strateškog dokumenta</t>
  </si>
  <si>
    <t>R.b</t>
  </si>
  <si>
    <t>Izvor finansiranja za realizaciju mjere ukupno za period od n+1 do n+3 (označiti izvor bez kvantifikacije)</t>
  </si>
  <si>
    <t>Pokazatelj             (jedinica mjere)</t>
  </si>
  <si>
    <t>** Projekti (bez obzira na status) se navode sa šifrom projekta iz PIMIS-a</t>
  </si>
  <si>
    <t>* Naziv projekta i šifra iz PIMIS-a.</t>
  </si>
  <si>
    <t>** K-Kandidovan; O- Odobren; I - u implementaciji.</t>
  </si>
  <si>
    <t>NAZIV PROGRAMA:</t>
  </si>
  <si>
    <t>CILJ PROGRAMA:</t>
  </si>
  <si>
    <t>Donacija/grant</t>
  </si>
  <si>
    <t>Početna vrijednost (n)</t>
  </si>
  <si>
    <t>Pokazatelj rezultata                 (jedinica mjere)</t>
  </si>
  <si>
    <t>UKUPNO ZA PROGRAM n:</t>
  </si>
  <si>
    <t>Ukupno za PA/projekat</t>
  </si>
  <si>
    <t>Naziv međunarodnog ugovora, sporazuma ili konvencije</t>
  </si>
  <si>
    <t>Organizaciona jedinica(e) odgovorna(e) za pripremu</t>
  </si>
  <si>
    <t>a) OPISNI DIO:</t>
  </si>
  <si>
    <t>3) Učesnici i partneri</t>
  </si>
  <si>
    <t>4) Osnovna programska opredjeljenja</t>
  </si>
  <si>
    <t>5) Resursi i kapaciteti potrebni za postizanje ciljeva</t>
  </si>
  <si>
    <t>6) Okvir za praćenje provođenja plana</t>
  </si>
  <si>
    <t>Tabela 1. Pregled mjera i povezanih elemenata preuzetih iz SPRVM, odnosno relevantnih strateških dokumenata</t>
  </si>
  <si>
    <t>*** Za kandidovane projekte sredstva za finansiranje nisu osigurana, zato izvor finansiranja nije utvrđen.</t>
  </si>
  <si>
    <t>Tabela 3. Plan pripreme akata</t>
  </si>
  <si>
    <t xml:space="preserve">Planirani rok za pripremu/ pokretanje inicijative </t>
  </si>
  <si>
    <t>1. Zakoni/podzakonski akti koji se dostavljaju Vijeću ministara BiH</t>
  </si>
  <si>
    <t>2. Podzakonski akti koje donosi rukovodilac institucije BiH</t>
  </si>
  <si>
    <t>3. Strateški dokumenti</t>
  </si>
  <si>
    <t>4. Međunarodni ugovori, sporazumi ili konvencije</t>
  </si>
  <si>
    <t>Obrazac 2: PREGLED PROGRAMA, PROGRAMSKIH AKTIVNOSTI, PROJEKATA I PLANIRANIH AKATA</t>
  </si>
  <si>
    <t>b) AKCIONI PLAN:</t>
  </si>
  <si>
    <t>Tabela 2. Pregled projekata koji neposredno doprinose realizaciji prioriteta i strateških ciljeva</t>
  </si>
  <si>
    <t>Lista visokih i kritičnih strateških rizika institucije BiH i mjera za otklanjanje rizika*</t>
  </si>
  <si>
    <t>Prilog 2</t>
  </si>
  <si>
    <t>* Lista visokih i kritičnih strateških rizika i mjera za otklanjanje rizika preuzima se iz Registra rizika institucije BiH i dodaje se kao prilog Akcionom planu Srednjoročnog plana rada institucije.</t>
  </si>
  <si>
    <r>
      <t>Programska aktivnost/projekat u okviru koje se planiraju sredstva za provođenje mjere / kandidovani projekat</t>
    </r>
    <r>
      <rPr>
        <b/>
        <sz val="9"/>
        <color rgb="FFFF0000"/>
        <rFont val="Calibri"/>
        <family val="2"/>
        <scheme val="minor"/>
      </rPr>
      <t xml:space="preserve"> </t>
    </r>
    <r>
      <rPr>
        <b/>
        <sz val="9"/>
        <rFont val="Calibri"/>
        <family val="2"/>
        <scheme val="minor"/>
      </rPr>
      <t>**</t>
    </r>
  </si>
  <si>
    <t>Usklađenost sa pravnim naslijeđem EU                                                       (DA ili NE)</t>
  </si>
  <si>
    <t>Pokazatelj ishoda                                                                      (jedinica mjere)</t>
  </si>
  <si>
    <t>KANDIDOVANI PROJEKAT                                                                      (šifra projekta u PIMIS-u)</t>
  </si>
  <si>
    <r>
      <t xml:space="preserve">PROGRAMSKA AKTIVNOST/PROJEKAT                    </t>
    </r>
    <r>
      <rPr>
        <b/>
        <sz val="9"/>
        <rFont val="Calibri"/>
        <family val="2"/>
        <scheme val="minor"/>
      </rPr>
      <t>(šifra projekta u PIMIS-u</t>
    </r>
    <r>
      <rPr>
        <b/>
        <sz val="9"/>
        <color theme="1"/>
        <rFont val="Calibri"/>
        <family val="2"/>
        <scheme val="minor"/>
      </rPr>
      <t>)</t>
    </r>
  </si>
  <si>
    <t>Usklađenost sa pravnim naslijeđem EU                                                                    (DA ili NE)</t>
  </si>
  <si>
    <t>Institucija odgovorna za upućivanje prijedloga Vijeću ministara BiH</t>
  </si>
  <si>
    <t>Institucija odgovorna za upućivanje prijedloga Vijeću ministara BiH i Predsjedništvu BiH</t>
  </si>
  <si>
    <t>1) Strateški okvir institucije</t>
  </si>
  <si>
    <t>(Kratak opis ključnih dokumenata u vezi sektora i rada institucija kojima se direktno ili indirektno određuju strateški pravci razvoja sektora, ograničenja, rokovi, ključni događaji i ciljevi)</t>
  </si>
  <si>
    <t>2) Mandat, misija i vizija institucije</t>
  </si>
  <si>
    <t>Mandat:</t>
  </si>
  <si>
    <t>Misija:</t>
  </si>
  <si>
    <t>Vizija:</t>
  </si>
  <si>
    <t>(Kratak opis institucija na koje su delegirane nadležnosti, opis drugih ključnih partnera)</t>
  </si>
  <si>
    <t>Predviđeni izvori finansiranja (budžet,vanbudžetska sredstva)</t>
  </si>
  <si>
    <t>Jačanje organizacionih kapaciteta potrebnih za izvršenje plana</t>
  </si>
  <si>
    <t>Definisanje ključnih pokazatelja</t>
  </si>
  <si>
    <t>Metode za prikupljanje informacija o pokazateljima</t>
  </si>
  <si>
    <t>Osnovni zaključci prethodnog Izvještaja o provođenju plana rada</t>
  </si>
  <si>
    <t xml:space="preserve">Srednjoročni plan rada Direkcije za evropske integracije za period 2026-2028                                                                                                                      </t>
  </si>
  <si>
    <t xml:space="preserve">Prema članu 23. Zakona o Vijeću ministara, članu 18. Zakona o ministarstvima i drugim organima uprave BiH te spomenutim podzakonskim aktima, Direkcija za evropske integracije je stalno samostalno stručno tijelo Vijeća ministara nadležno:  
a) za usklađivanje aktivnosti tijela i institucija u Bosni i Hercegovini koje se odnose na ispunjavanje obaveza u procesu integracije BiH  u EU, 
b) za koordiniranje poslova na usklađivanju zakonodavstva  BiH sa propisima EU  (acquis),  
c)  za koordinaciju i nadzor provedbe odluka koje donose nadležna tijela i institucije Bosne i Hercegovine, entiteta i Brčko distrikta Bosne i Hercegovine koje se odnose na ispunjavanje obaveza u procesu integracije BiH u EU, 
d) za koordinaciju pomoći EU BiH,  
e)za koordinaciju procesa prevođenja acquisa, pravnih propisa BiH i drugih relevantnih dokumenata
f) za komunikaciju i organizaciju obuka o procesu integracije u EU,  
g) da sudjeluje u aktivnostima ili da izrađuje nacrte zakona, drugih propisa i smjernica koje se odnose na ispunjavanje obaveza u procesu integracije BiH u EU, 
h) za djelovanje kao glavni operativni partner Evropske komisije u procesu integracije BiH u EU.  
</t>
  </si>
  <si>
    <t>Misija  Direkcije za evropske integracije je da koordinira procese i aktivnosti institucija koji proizlaze iz integracije BiH u EU, a odnose se na ispunjavanje obaveza integracije, usklađivanje zakonodavstva s acquisom, finansijsku pomoć EU za BiH, prevođenje propisa i drugih dokumenata te komuniciranje i obuke u ovoj oblasti za različite ciljne grupe radi institucionalne, stručne i tehničke podrške napretku BiH u integraciji u EU.</t>
  </si>
  <si>
    <t xml:space="preserve">Vizija Direkcije za evropske integracije je dostizanje evropske budućnosti BiH pri čemu je Direkcija relevantan, snažan i pouzdan partner svim institucijama u BiH i EU. </t>
  </si>
  <si>
    <t xml:space="preserve">U skladu s djelokrugom na temelju relevantnih zakona i podzakonskih akata, Direkcija za evropske integracije koordinira i prati aktivnosti i zadatke u procesu integracije Bosne i Hercegovine u Evropsku uniju i surađuje s ministarstvima i drugim organima uprave u Bosni i Hercegovini. U Direkciji se obavlja funkcija  sekretarijata, odnosno pruža stručna i tehnička podrška, ili podrška sekretarima svih tijela mehanizma koordinacije procesa evropskih integracija BiH. U kontekstu podrške i koordinacije korištenja finansijske pomoći Evropske unije dostupne Bosni i Hercegovini, Direkcija obavlja poslove ureda Državnog koordinatora za IPA, što uključuje aktivnosti planiranja, programiranja, monitoringa i izvještavanja u direktnom režimu implementacije IPA, surađuje s ministarstvima i drugim organima uprave u Bosni i Hercegovini, Odborom za Instrument pretpristupne pomoći IPA II, te obavlja funkciju sekretarijata Državnog odbora za investicije. Direkcija prati i pruža podršku institucijama i u pogledu učešća BiH u programima EU. U okviru Direkcije djeluje tijelo za prekograničnu suradnju i rukovodilac operativne strukture za IPA programe prekogranične suradnje te Direkcija obavlja funkciju državnog nadležnog tijela za IPA programe teritorijalne suradnje. U vezi s provedbom makroregionalnih strategija EU kao i projekata koje realizira Vijeće Evrope u BiH, Direkcija surađuje s Ministarstvom vanjskih poslova BiH i ostalim institucijama koje su imenovale članove u određene tematske skupine i podprojekte. Također, Direkcija ima ulogu projektnog partnera za BiH u vezi s provedbom makroregionalnih i ostalih posebnih projekata finansiranih iz mješovitih izvora iz fondova dostupnih članicama EU i IPA-e uz domaće kofinansiranje, i s tim u vezi surađuje s projektnim partnerima iz ostalih uključenih država. U kontekstu korištenja EU fondova, Direkcija surađuje s predstavnicima bilateralnih donatora iz članica Evropske unije i međunarodnih organizacija te učesnicima iz civilnog društva. Direkcija surađuje sa Zajedničkom komisijom za evropske integracije Parlamentarne skupštine Bosne i Hercegovine, te ostalim odborima za evropske integracije parlamenata u BiH. U implementaciji -Strategije komuniciranja institucija BiH o procesu pristupanja Bosne i Hercegovine Evropskoj uniji – od kandidatskog statusa do članstva, ali i u okviru podrške izgradnji kapaciteta državnih službenika za integraciju u EU, Direkcija surađuje s predstavnicima akademske i poslovne zajednice u Bosni i Hercegovini. Direkcija djeluje kao glavni operativni partner Evropske komisije u procesu integracije BiH u EU. </t>
  </si>
  <si>
    <t>Prema Instrukciji s uputstvom za pripremu zahtjeva za dodjelu sredstava iz Budžeta za 2025. godinu, Direkciji za evropske integracije je odobrena gornja granica upošljavanja od 107 uposlenih. U Aneksu zahtjeva, međutim, traženo je dodatno odobrenje za upošljavanje još 30 uposlenika, što bi omogućilo dostizanje pune zaposlenosti od ukupno 137 uposlenih.
Dodatno, Evropsko vijeće je 21. marta 2024. godine donijelo odluku o otvaranju pristupnih pregovora s Bosnom i Hercegovinom za članstvo u Evropskoj uniji. S obzirom na predstojeći intenzivan i složen period, izuzetno je važno da Direkcija za evropske integracije bude potpuno kadrovski popunjena kako bi mogla pravovremeno i profesionalno provoditi sve aktivnosti.</t>
  </si>
  <si>
    <r>
      <t xml:space="preserve">Cilj programa Direkcije za evropske integracije je </t>
    </r>
    <r>
      <rPr>
        <i/>
        <sz val="11"/>
        <color theme="1"/>
        <rFont val="Calibri"/>
        <family val="2"/>
        <scheme val="minor"/>
      </rPr>
      <t>Unaprjeđenje procesa integracije u Evropsku uniju</t>
    </r>
    <r>
      <rPr>
        <sz val="11"/>
        <color theme="1"/>
        <rFont val="Calibri"/>
        <family val="2"/>
        <scheme val="minor"/>
      </rPr>
      <t xml:space="preserve">. Program Direkcije za evropske integracije je </t>
    </r>
    <r>
      <rPr>
        <i/>
        <sz val="11"/>
        <color theme="1"/>
        <rFont val="Calibri"/>
        <family val="2"/>
        <scheme val="minor"/>
      </rPr>
      <t xml:space="preserve">Osiguranje podrške institucijama i koordinacija realizacije aktivnosti institucija u procesu integracije u EU. </t>
    </r>
    <r>
      <rPr>
        <sz val="11"/>
        <color theme="1"/>
        <rFont val="Calibri"/>
        <family val="2"/>
        <scheme val="minor"/>
      </rPr>
      <t>Programske aktivnosti Direkcije za evropske integracije su:                                                                                                                                                             PA 1. Podrška i koordinacija realizacije obaveza institucija u BiH u procesu integriranja u EU
PA 2. Podrška i koordinacija  aktivnosti institucija u usklađivanju zakonodavstva BiH s acquisom
PA 3. Podrška i koordinacija  korištenja finansijske pomoći EU dostupne BiH
PA 4. Koordinacija prevođenja relevantnih propisa i dokumenata EU i BiH
PA 5. Komunikacijske aktivnosti i obuke u vezi s integracijom u EU za različite ciljne grupe</t>
    </r>
  </si>
  <si>
    <t>Opis ciljeva programa, programskih aktivnosti za trogodišnji period (glavna usredotočenost institucije u naredne tri godine)</t>
  </si>
  <si>
    <t>Za mjerenje ostvarenja cilja programa Direkcija je odredila sljedeće pokazatelje ishoda programa:                                                                                                                                                                                        1. 1.Korištenje stručne pomoći DEI u realizaciji obaveza u procesu integriranja u EU,
2. Korištenje stručne pomoći DEI u usklađivanju propisa sa acquisom,
3. Korištenje stručne pomoći DEI u programiranju i korištenju pomoći EU,
4. Korištenje stručne pomoći DEI u komuniciranju i obukama u oblasti integracije u EU,
5. Broj održanih u odnosu na broj planiranih sastanaka tijela BiH i EU prema SSP-u,
6. Stručna pomoć institucijama u procesu usklađivanja propisa s acquisom,
7. Realizirani procesi planiranja, programioranja i monitoringa korištenja IPA/EU pomoći u svim programima,
8. Stepen revidiranih prijevoda propisa koji se usklađuju s acquis-em,
9. Realizacija aktivnosti DEI u AP VM za Komunikacijsku strategiju.
Za mjerenje ostvarenog na nivou programskih aktivnosti Direkcija je Definirala sljedeće pokazatelje izlaznih rezultata : 
1.	podrška i koordinacija realizacije obaveza institucija u BiH u procesu integriranja u EU (opisno),
2.	stručna pomoć institucijama prema Odluci o postupku usklađivanja zakonodavstva (broj),
3.	paketi/programi/ projekti pomoći u svim programima/ aktivnosti monitoringa (opisno),
4.	 prevedeni/revidirani dokumenti (broj),
5.	 posjete internet stranici  / opće obuke (broj).</t>
  </si>
  <si>
    <t>Direkcija za evropske integracije prikuplja informacije o pokazateljima ishoda programa i pokazateljima izlaznih rezultata programskih aktivnosti iz vlastitih evidencija, baza podataka i ostalih dostupnih izvora.</t>
  </si>
  <si>
    <t xml:space="preserve">Izrada izvještaja o provedbi srednjoročnog plana rada Direkcije zasniva se na godišnjem izvještaju o radu Direkcije, odnosno na izvještavanju o rezultatima aktivnosti na godišnjem nivou u skladu s mandatom Direkcije. I dalje je značajan izazov mjerenje doprinosa tih rezultata realizaciji relevantnog prioriteta i strateškog cilja Vijeća ministara BiH kojima pridonosi nekoliko institucija, posebno s obzirom na koordinirajuću ulogu Direkcije za evropske integracije i utjecaj brojnih institucija na dostizanje ciljanih vrijednosti izlaznih rezultata Direkcije.
 </t>
  </si>
  <si>
    <t>Transparentan, efikasan i odgovoran javni sektor</t>
  </si>
  <si>
    <t>1. Unaprijediti funkcionalnost, transparentnost, efikasnost i odgovornost u institucijama VM BiH</t>
  </si>
  <si>
    <t>Unaprjeđenje institucionalnh kapaciteta nosilaca komunikacijskih aktivnosti</t>
  </si>
  <si>
    <t>Strategija komuniciranja institucija BiH o procesu pristupanja EU-Od kandidatskog statusa do članstva</t>
  </si>
  <si>
    <t>1.1.2.</t>
  </si>
  <si>
    <t xml:space="preserve">Promjena u razumijevanju komuniciranja o procesu i pozicioniranju ovih aktivnosti unutar institucija koje učestvuju u procesu komuniciranja </t>
  </si>
  <si>
    <t>PA: Komunikacijske aktivnosti i obuke u vezi s integracijom u EU za različite ciljne grupe</t>
  </si>
  <si>
    <t>1.1.3.</t>
  </si>
  <si>
    <t>1.1.4</t>
  </si>
  <si>
    <t>1.1.5.</t>
  </si>
  <si>
    <t>Podrška i učešće partnera i multiplikatora mišljenja u procesu komuniciranja</t>
  </si>
  <si>
    <t>Integracija međunarodnih i domaćih standarda za ravnopravnost spolova, kao obaveza koje direktno ili indirektno reguliraju ravnopravno učešće u javnom životu, uključujući ravnopravno učešće u organima na svim nivoima organiziranja vlasti iz člana 20.stav 1. ZoRS</t>
  </si>
  <si>
    <t>Gender akcioni plan 2023-2027</t>
  </si>
  <si>
    <t>PA: Podrška i koordinacija aktivnosti institucija u usklađivanju zakonodavstva BiH s acquisom</t>
  </si>
  <si>
    <t>X</t>
  </si>
  <si>
    <t>Identificiranje prioritetnih zakona i provođenje gender analize, strategija, akcionih planova, programa i drugih akata  u oblasti rada, zapošljavanja i pristupa resursima s ciljem uvođenja međunarodnih i domaćih standarda za ravnopravnost spolova te utvrđivanja nedostataka, prednosti, stvarnih potrebva i mogućnosti s aspekta ravnopravnosti spolova</t>
  </si>
  <si>
    <t>IBIH-DEI-68 Facility Point II - Podrška upravljačkoj strukturi EUSAIR P- 550</t>
  </si>
  <si>
    <t>I</t>
  </si>
  <si>
    <t>IBIH-DEI-69 IPA ADRION strateški projekt - Tačka za angažman učesnika u EUSAIR-u (StEP) P-530</t>
  </si>
  <si>
    <t>IBIH-DEI-67 Dijalogom za inovacije Interreg Euro-MED - Inovativna održiva ekonomija P-560</t>
  </si>
  <si>
    <t>IBIH-DEI-75 Tehnička pomoć za implementaciju Interreg VI-B programa Euro-MED 2021-2027 u Bosni i Hercegovini P-580</t>
  </si>
  <si>
    <t>IBIH-DEI-71 Podrška implementaciji u okviru Interreg VI-A IPA programa Hrvatska-Bosna i Hercegovina-Crna Gora 2021-2027 / (TA HR-BA-ME 2021-2027) P-520</t>
  </si>
  <si>
    <t>IBIH-DEI-76 Tehnička pomoć za implementaciju Interreg VI-B Jadransko jonskog programa - IPA ADRION 2021-2027 u Bosni Hercegovini P-600</t>
  </si>
  <si>
    <t>IBIH-DEI-72 Tehnička pomoć za implementaciju Interreg VI-B Programa za dunavsku regiju (Danube Region Programme) 2021-2027 u Bosni i Hercegovini P–590</t>
  </si>
  <si>
    <t>IBIH-DEI-74 - Podrška implementaciji IPA III Programa prekogranične saradnje Srbija-Bosna i Hercegovina – IPA alokacija 2022 P-510</t>
  </si>
  <si>
    <t>IBIH-DEI-77 Tehnička pomoć za program međuregionalne saradnje Interreg Evropa 2021-2027</t>
  </si>
  <si>
    <t>O</t>
  </si>
  <si>
    <t>IBIH - DEI-73 Tehnička pomoć za implementaciju Interreg programa URBACT IV 2021-2027 P-620</t>
  </si>
  <si>
    <t>Osiguranje podrške institucijama i koordinacija realizacije aktivnosti institucija u procesu integracija u EU</t>
  </si>
  <si>
    <t>Unaprjeđenje procesa integracije u EU</t>
  </si>
  <si>
    <t>Korištenje stručne pomoći DEI u realizaciji obaveza u procesu integracije u EU (procenat)</t>
  </si>
  <si>
    <t>Korištenje stručne pomoći DEI u usklađivanju propisa s acquisom (procenat)</t>
  </si>
  <si>
    <t>Korištenje stručne pomoći DEI u programiranju i korištenju pomoći EU (procenat)</t>
  </si>
  <si>
    <t>Korištenje stručne pomoći DEI u komuniciranju i obukama u oblasti integracije u EU (procenat)</t>
  </si>
  <si>
    <t>Broj održanih u odnosu na broj planiranih sastanaka tijela BiH i EU prema SSP-u (procenat)</t>
  </si>
  <si>
    <t xml:space="preserve">Stručna pomoć institucijama u procesu usklađivanja propisa s acquisom (broj) </t>
  </si>
  <si>
    <t>Realizirani procesi planiranja, programiranja i monitoringa korištenja IPA/EU pomoći u svim programima (procenat)</t>
  </si>
  <si>
    <t>Stepen revidiranih prijevoda propisa koji se usklađuju s acquisom (procenat)</t>
  </si>
  <si>
    <t>Realizacija aktivnosti DEI u Akcionom planu VM za Komunikacijsku strategiju  (procenat)</t>
  </si>
  <si>
    <t>PA 1: Podrška i koordinacija realizacije obaveza institucija u BiH u procesu integriranja u EU (0120510)</t>
  </si>
  <si>
    <t>podrška i koordinacija realiozacije obaveza institucija u BiH u procesu integriranja u EU (opisno)</t>
  </si>
  <si>
    <t>podrška i koordinacija realizirane</t>
  </si>
  <si>
    <t>PA 2: Podrška i koordinacija aktivnosti institucija u usklađivanju zakonodavstva BiH s acquisom (0120520)</t>
  </si>
  <si>
    <t xml:space="preserve">stručna pomoć institucijama prema Odluci o postupku usklađivanja zakonodavstva (broj) </t>
  </si>
  <si>
    <t>PA 3: Podrška i koordinacija korištenja finansijske pomoći EU dostupne BiH (0120530)</t>
  </si>
  <si>
    <t>paketi/programi/projekti pomoći u svim programima/aktivnosti monitoringa (opisno)</t>
  </si>
  <si>
    <t>IPA paketi/programi/projekti pomoći (državno,  višedržavno programiranje, WBIF, programi teritorijalne suradnje) za 2025. g. pripremljeni i aktivnosti monitoringa realizirane</t>
  </si>
  <si>
    <t>IPA paketi/programi/projekti pomoći (državno,  višedržavno programiranje, WBIF, programi teritorijalne suradnje) za 2026. g. pripremljeni i aktivnosti monitoringa realizirane</t>
  </si>
  <si>
    <t>IPA paketi/programi/projekti pomoći (državno,  višedržavno programiranje, WBIF, programi teritorijalne suradnje) za 2027. g. pripremljeni i aktivnosti monitoringa realizirane</t>
  </si>
  <si>
    <t>IPA paketi/programi/projekti pomoći (državno,  višedržavno programiranje, WBIF, programi teritorijalne suradnje) za 2028. g. pripremljeni i aktivnosti monitoringa realizirane</t>
  </si>
  <si>
    <t>PA4: Koordinacija prevođenja relevantnih propisa i dokumenata EU i BiH (0120540)</t>
  </si>
  <si>
    <t>prevedeni/revidirani dokumenti (broj)</t>
  </si>
  <si>
    <t>posjete internet stranici (broj)</t>
  </si>
  <si>
    <t>opće obuke (broj)</t>
  </si>
  <si>
    <t>PA 5: Komunikacijske aktivnosti i obuke u vezi s integracijom u EU za različite ciljne grupe (0120550)</t>
  </si>
  <si>
    <t xml:space="preserve">PR1 (IBIH-DEI 68) Facility point II-Podrška upravljačkoj strukturi EUSAIR </t>
  </si>
  <si>
    <t>stepen realizacije (procenat)</t>
  </si>
  <si>
    <t>PR2 (IBIH-DEI 69) IPA ADRION strateški projekt - Tačka za angažman učesnika u EUSAIR-u (StEP)</t>
  </si>
  <si>
    <t>PR3 (IBIH-DEI 67) Dijalogom za inovacije Interreg Euro-MED-Inovativna održiva ekonomija</t>
  </si>
  <si>
    <t>PR4 (IBIH-DEI 75) Tehnička pomoć za implementaciju Interreg VI-B programa Euro-MED 2021-2027 u BiH</t>
  </si>
  <si>
    <t>PR5 (IBIH-DEI 71) Podrška implementaciji u okviru Interreg VI-A IPA programa Hrvatska-Bosna i Hercegovina-Crna Gora 2021-2027</t>
  </si>
  <si>
    <t>PR7 (IBIH-DEI 72) Tehnička pomoć za implementaciju Interreg-VI-B Programa za dunavsku regiju (Danube Region Programme)2021-2027 u Bosni i Hercegovini</t>
  </si>
  <si>
    <t>PR8 (IBIH-DEI 74) Podrška implementaciji IPA III Programa prekogranične saradnje Srbija-Bosna i Hercegovina - IPA alokacija 2022</t>
  </si>
  <si>
    <t xml:space="preserve">PR9 (IBIH-DEI 77) Tehnička pomoć za program međuregionalne saradnje Interreg Evropa 2021-2027 </t>
  </si>
  <si>
    <t>PR10 (IBIH-DEI 73) Tehnička pomoć za implementaciju Interreg programa URBACT 2021-2027</t>
  </si>
  <si>
    <t xml:space="preserve">Podzakonski akti u okviru potreba sistema koordinacije u skladu s odredbama Odluke o sistemu koordinacije </t>
  </si>
  <si>
    <t>Sektor za strategiju i politike integracija</t>
  </si>
  <si>
    <t>Direkcija za evropske integracije</t>
  </si>
  <si>
    <t>NE</t>
  </si>
  <si>
    <t>2026-2028</t>
  </si>
  <si>
    <t>Program integriranja BiH u EU</t>
  </si>
  <si>
    <t>2026 (ažuriranje 2028)</t>
  </si>
  <si>
    <t>Mjere za ublažavanje</t>
  </si>
  <si>
    <t>Informiranje tijela predviđenih Odlukom o sistemu koordinacije procesa evropskih integracija u BiH o neophodnosti ispunjavanja kriterija EK</t>
  </si>
  <si>
    <t>Informiranje tijela predviđenih Odlukom o sistemu koordinacije procesa evropskih integracija u BiH o neophodnosti finalizacije Programa integriranja BiH u EU</t>
  </si>
  <si>
    <t>Dodatno obavještavanje potencijalnih polaznika obuka i promocija modula</t>
  </si>
  <si>
    <t>Dodatno obavještavanje potencijalnih polaznika i promocija modula</t>
  </si>
  <si>
    <t>Ukazivanje na važnost blagovremenog usvajanja potrebnih odluka članovima Vijeća ministara, obezbjeđivanje potrebnih informacija predsjedavajućem i članovima Vijeća ministara, obezbjeđivanje potrebnih tumačenja IPA III zahtjeva i regulative od EK, korištenje ekspertske podrške.</t>
  </si>
  <si>
    <t>Ukazati institucijama - obrađivačima propisa, na pogrešno utvrđene termine kako bi ih mogli ispraviti prilikom izrade izmjena i/ili dopuna propisa</t>
  </si>
  <si>
    <t>Strateški rizik</t>
  </si>
  <si>
    <t>Procjena</t>
  </si>
  <si>
    <t xml:space="preserve">1. Nedostatak napretka na ispunjavanju prioriteta koje je odredila Evropska unija </t>
  </si>
  <si>
    <t>visok</t>
  </si>
  <si>
    <t xml:space="preserve">2. Zastoj u radu tijela uspostavljenih prema Odluci o sistemu koordinacije </t>
  </si>
  <si>
    <t>Informiranje institucija u BiH i/ili tijela sistema koordinacije o neophodnosti održavanja sastanaka i donošenja odluka tijela uspostavljenih prema Odluci o sistemu koordinacije</t>
  </si>
  <si>
    <t xml:space="preserve">3. Zastoj u radu tijela uspostavljenih prema SSP-u </t>
  </si>
  <si>
    <t>Informiranje institucija u BiH i/ili tijela sistema koordinacije o neophodnosti pripreme i održavanja sastanaka tijela uspostavljenih prema SSP-u</t>
  </si>
  <si>
    <t xml:space="preserve">4. Zastoj u izradi Programa integriranja BiH u EU zbog neefikasnog funkcioniranja tijela predviđenih Odlukom o sistemu koordinacije procesa evropskih integracija u BiH </t>
  </si>
  <si>
    <t xml:space="preserve">5. Smanjen interes službenika za obuke  utvrđene članom 5. Odluke o obukama u oblasti europskih integracija </t>
  </si>
  <si>
    <t xml:space="preserve">6. Smanjen interes službenika za teme obrađene  aktivnim modulima e-learninga zbog zastarjelog sadržaja </t>
  </si>
  <si>
    <t xml:space="preserve">7. Nedostatak finansijskih sredstava za organizaciju promotivnih događaja </t>
  </si>
  <si>
    <t>Traženje/apliciranje za finansijska sredstava  bilateralnih i multilateralnih donatora</t>
  </si>
  <si>
    <t xml:space="preserve">8. Nedostatak finansijskih sredstava za izdavaštvo </t>
  </si>
  <si>
    <t xml:space="preserve">9. Neusvajanje nedostajućih jedinstvenih listi sektorskih infrastrukturnih projekata </t>
  </si>
  <si>
    <t>Stalna komunikacija i dostavljanje  neophodnih informacija  prema donosiocima odluka s ciljem podizanje svijesti o potrebi izrade i usvajanja nedostajućih jedinstvenih lista sektorskih infrastrukturnih projekata;   
Obezbjeđivanje ciljane podrške putem projekta tehničke pomoći (u skladu sa metodologijom i zahtjevima EK)</t>
  </si>
  <si>
    <t xml:space="preserve">10. Neusvajanje potrebnih odluka i drugih podzakonskih akata i nedostatak političke podrške za njihovo usvajanje </t>
  </si>
  <si>
    <t>kritičan</t>
  </si>
  <si>
    <t xml:space="preserve">11. Nemogućnost usklađivanja stručne terminologije, odnosno utvrđivanja adekvatnih prevodnih ekvivalenata zbog prethodno pogrešno utvrđenih termina u propisima koji su na snazi </t>
  </si>
  <si>
    <t>PR6 (IBIH-DEI 76) Tehnička pomoć za implementaciju Interreg VI-B Jadransko-jonskog programa - IPA ADRION 2021-2027 u Bosni i Hercegovini</t>
  </si>
  <si>
    <t xml:space="preserve">Strateški okvir koji definira rad Direkcije za evropske integracije obuhvaća:
-	Sporazum o stabilizaciji i pridruživanju  između Evropskih zajednica i njihovih država članica, s jedne, i Bosne i Hercegovine, s druge strane („Službeni glasnik BiH - Međunarodni ugovori“,br. 10/08, 1/17 i 8/17); 
-	Okvirni sporazum između BiH i Evropske komisije o aranžmanima za provođenje finansijske pomoći EU u okviru IPA II ("Službeni glasnik BiH - Međunarodni ugovori", broj 6/15); 
-	Okvirni sporazum o finansijskom partnerstvu sa Evropskom komisijom za IPA III („Službeni glasnik BiH – Međunarodni ugovori“, broj 7/22);
-	Okvirni sporazum između Evropske zajednice i Bosne i Hercegovine o općim načelima sudjelovanja Bosne i Hercegovine u programima Zajednice („Službeni glasnik BiH-Međunarodni ugovori“, broj 15/06);
-	Sporazum o finansiranju Programa aktivnosti prekogranične saradnje Bosna i Hercegovina - Crna Gora za period 2021-2027 („Službeni glasnik BiH – Međunarodni ugovori, broj 2/24); 
-	Sporazum o finansiranju programa aktivnosti prekogranične saradnje Srbija - Bosna i Hercegovina za razdoblje 2021-2027 („Službeni glasnik BiH – Međunarodni ugovori, broj 3/24); 
-	Sporazum o partnerstvu u provedbi prioriteta tehnička pomoć u okviru IPA III Programa prekogranične saradnje Srbija - Bosna i Hercegovina 2021-2027;
-	Sporazum o finansiranju programa Interreg VI-B EURO MEDITERRANEAN (Euro-MED) 2021-2027; 
-	Sporazum o finansiranju Interreg VI-B IPA Jadransko-Jonskog programa (IPA ADRION) 2021-2027; 
-	Sporazum o finansiranju za Interreg VI-B Program za dunavsku regiju (Danube Region Programme) 2021-2027;
-              Sporazum o tehničkoj pomoći u okviru Interreg VI-B Programa za dunavsku regiju 2021-2027;
-	Sporazum o finansiranju Interreg VI-A IPA programa Hrvatska – BiH – Crna Gora 2021-2027; 
-	Sporazum o provedbi Interreg VI-A IPA programa Hrvatska – BiH – Crna Gora 2021-2027; 
-	Sporazum o tehničkoj pomoći u okviru Interreg VI-A IPA programa Hrvatska-Bosna i Hercegovina – Crna Gora 2021-2027; 
-	Sporazum o finansiranju za program saradnje Interreg VI-C URBACT IV  2021-2027;
-	Sporazum o državnoj kontakt tački za program URBACT IV, (National URBACT Point – NUP) 2024-2026;
-	Sporazum o finansiranju za program međuregionalne saradnje (Interreg VI-C) Interreg Evropa 2021-2027;
-	Zakon o Vijeću ministara BiH („Službeni glasnik BiH“, br.30/03, 42/03, 81/06, 76/07, 81/07, 94/07, 24/08); 
-	Zakon o ministarstvima i drugim organima uprave BiH („Službeni glasni BiH“, br. 5/03, 42/03, 26/04, 42/04, 45/06, 88/07, 35/09, 59/09, 103/09, 87/12, 6/13, 19/16 i 83/17);
-	Odluku o Direkciji za evropske integracije („Službeni glasnik BiH“, broj 41/03);
-	Odluku o sistemu koordinacije procesa evropskih integracija u Bosni i Hercegovini („Službeni glasnik BiH“, br. 72/16, 35/18);
-	Odluku o postupku usklađivanja zakonodavstva Bosne i Hercegovine s pravnom tečevinom Evropske unije („Službeni glasnik BiH“, br. 75/16, 02/18 i 32/23);
-	Odluku o uspostavljanju Komisije za evropske integracije („Službeni glasnik BiH“, br. 79/16, 93/16, 71/17, 14/18, 72/19, 58/20, 45/21, 2/23);
-	Odluku o uspostavljanju radnih grupa za evropske integracije („Službeni glasnik BiH“, broj 46/21);
-	Odluku o utvrđivanju stalne delegacije BiH u okviru Vijeća za stabilizaciju i pridruživanje („Službeni glasnik BiH2, broj 2/17);
-	Odluku o uspostavi Državnog odbora za investicije („Službeni glasnik BiH“, broj 41/15);
-	Odluku o privremenom određivanju Državnog koordinatora za Instrument pretpristupne pomoći IPA II („Službeni glasnik BiH“, broj 21/17);
-	Odluku o privremenom uspostavljanju Odbora za Instrument pretpristupne pomoći IPA II („Službeni glasnik BiH“, broj 21/17)
-	Odluku o utvrđivanju funkcija, struktura i tijela Bosne i Hercegovine nadležnih za provedbu programa teritorijalne saradnje u okviru Instrumenta pretpristupne pomoći (IPA II) 2014. -2020. („Službeni glasnik BiH“, br. 14/18, 20/19i 83/22)
-	Odluku o obukama u oblasti evropskih integracija („Službeni glasnik BiH“, br. 50/18, 16/20); 
-	Strategija komuniciranja institucija BiH o procesu pristupanja Bosne i Hercegovine Evropskoj uniji – od kandidatskog statusa do članstva. </t>
  </si>
  <si>
    <t xml:space="preserve">Instrukcijom s uputstvom za pripremu zahtjeva za dodjelu sredstava iz Budžeta za 2025. godinu, Direkciji za evropske integracije odobrena je gornja granica rashoda  u iznosu  od 6.175.000 KM. U Zahtjevu za dodjelu sredstava iz budžeta za 2025. godinu, Direkcija je za nove aktivnosti, za koje su potrebna sredstva iznad odobrene gornje granice rashoda, Aneksom zahtjeva dodatno tražila iznos od 1.044.000 KM. Od prodaje putničkog automobila, vlasništvo Direkcije, su planirani prihodi u iznosu od 15.000 KM. 
U doprinosima za pripremu Dokumenta okvirnog budžeta institucija Bosne i Hercegovine za razdoblje 2026-2028. godinu predviđeni rashodi za Direkciju za evropske integracije su sljedeći:
	                                                                    2026.	                     2027.	                             2028.
Postojeća potrošnja	                6.840.000                 6.698.000	                6.870.000
Dodatna potrošnja     	              1.776.000        	         1.854.000	                1.788.000
Ukupan zahtjev	                         8.616.000	                 8.552.000                8.658.000
</t>
  </si>
  <si>
    <t>Odluka o postupku usklađivanja zakonodavstva BiH sa pravnom stečevinom EU</t>
  </si>
  <si>
    <t>Sektor za usklađivanje pravnog sistema BiH s pravnom stečevinom 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</si>
</sst>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4"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8"/>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b/>
      <sz val="9"/>
      <name val="Calibri"/>
      <family val="2"/>
      <scheme val="minor"/>
    </font>
    <font>
      <b/>
      <sz val="10"/>
      <name val="Calibri"/>
      <family val="2"/>
      <scheme val="minor"/>
    </font>
    <font>
      <sz val="8"/>
      <color theme="1"/>
      <name val="Calibri"/>
      <family val="2"/>
      <scheme val="minor"/>
    </font>
    <font>
      <sz val="8"/>
      <color rgb="FF000000"/>
      <name val="Calibri"/>
      <family val="2"/>
      <scheme val="minor"/>
    </font>
    <font>
      <b/>
      <sz val="11"/>
      <color rgb="FF000000"/>
      <name val="Calibri"/>
      <family val="2"/>
      <scheme val="minor"/>
    </font>
    <font>
      <sz val="11"/>
      <color rgb="FF000000"/>
      <name val="Calibri"/>
      <family val="2"/>
      <scheme val="minor"/>
    </font>
    <font>
      <i/>
      <sz val="10"/>
      <color theme="1"/>
      <name val="Calibri"/>
      <family val="2"/>
      <scheme val="minor"/>
    </font>
    <font>
      <i/>
      <sz val="10"/>
      <name val="Calibri"/>
      <family val="2"/>
      <scheme val="minor"/>
    </font>
    <font>
      <b/>
      <sz val="9"/>
      <color rgb="FFFF0000"/>
      <name val="Calibri"/>
      <family val="2"/>
      <scheme val="minor"/>
    </font>
    <font>
      <sz val="9"/>
      <name val="Calibri"/>
      <family val="2"/>
      <scheme val="minor"/>
    </font>
    <font>
      <u/>
      <sz val="10"/>
      <color theme="1"/>
      <name val="Calibri"/>
      <family val="2"/>
      <scheme val="minor"/>
    </font>
    <font>
      <b/>
      <sz val="16"/>
      <color theme="1"/>
      <name val="Calibri"/>
      <family val="2"/>
      <scheme val="minor"/>
    </font>
    <font>
      <i/>
      <sz val="11"/>
      <color theme="1"/>
      <name val="Calibri"/>
      <family val="2"/>
      <scheme val="minor"/>
    </font>
    <font>
      <b/>
      <sz val="20"/>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164" fontId="23" fillId="0" borderId="0" applyFont="0" applyFill="0" applyBorder="0" applyAlignment="0" applyProtection="0"/>
  </cellStyleXfs>
  <cellXfs count="237">
    <xf numFmtId="0" fontId="0" fillId="0" borderId="0" xfId="0"/>
    <xf numFmtId="0" fontId="0" fillId="0" borderId="0" xfId="0" applyAlignment="1">
      <alignment wrapText="1"/>
    </xf>
    <xf numFmtId="0" fontId="1" fillId="0" borderId="0" xfId="0" applyFont="1" applyAlignment="1">
      <alignment horizontal="center"/>
    </xf>
    <xf numFmtId="0" fontId="1" fillId="0" borderId="0" xfId="0" applyFont="1"/>
    <xf numFmtId="0" fontId="0" fillId="2" borderId="0" xfId="0" applyFill="1"/>
    <xf numFmtId="0" fontId="11" fillId="0" borderId="2" xfId="0" applyFont="1" applyBorder="1" applyAlignment="1">
      <alignment horizontal="left" vertical="center" wrapText="1"/>
    </xf>
    <xf numFmtId="0" fontId="9" fillId="3" borderId="1" xfId="0" applyFont="1" applyFill="1" applyBorder="1" applyAlignment="1">
      <alignment horizontal="center" vertical="center" wrapText="1"/>
    </xf>
    <xf numFmtId="0" fontId="0" fillId="0" borderId="0" xfId="0" applyAlignment="1">
      <alignment horizontal="left"/>
    </xf>
    <xf numFmtId="0" fontId="12" fillId="0" borderId="2" xfId="0" applyFont="1" applyBorder="1" applyAlignment="1">
      <alignment vertical="center" wrapText="1"/>
    </xf>
    <xf numFmtId="0" fontId="0" fillId="0" borderId="0" xfId="0" applyAlignment="1">
      <alignment vertical="center"/>
    </xf>
    <xf numFmtId="0" fontId="1" fillId="0" borderId="0" xfId="0" applyFont="1" applyAlignment="1">
      <alignment vertical="center"/>
    </xf>
    <xf numFmtId="0" fontId="7"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0" fillId="2" borderId="2" xfId="0" applyFill="1" applyBorder="1"/>
    <xf numFmtId="0" fontId="15" fillId="0" borderId="0" xfId="0" applyFont="1"/>
    <xf numFmtId="0" fontId="16" fillId="0" borderId="0" xfId="0" applyFont="1"/>
    <xf numFmtId="0" fontId="0" fillId="0" borderId="2" xfId="0" applyBorder="1"/>
    <xf numFmtId="0" fontId="0" fillId="0" borderId="2" xfId="0" applyBorder="1" applyAlignment="1">
      <alignment wrapText="1"/>
    </xf>
    <xf numFmtId="0" fontId="9"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3" fillId="0" borderId="2"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4" fillId="0" borderId="0" xfId="0" applyFont="1"/>
    <xf numFmtId="0" fontId="4" fillId="0" borderId="0" xfId="0" applyFont="1" applyAlignment="1">
      <alignment wrapText="1"/>
    </xf>
    <xf numFmtId="0" fontId="4" fillId="0" borderId="2" xfId="0" applyFont="1" applyBorder="1" applyAlignment="1">
      <alignment horizontal="left" vertical="center" wrapText="1"/>
    </xf>
    <xf numFmtId="0" fontId="3" fillId="0" borderId="2" xfId="0" applyFont="1" applyBorder="1" applyAlignment="1">
      <alignment wrapText="1"/>
    </xf>
    <xf numFmtId="0" fontId="18" fillId="2" borderId="0" xfId="0" applyFont="1" applyFill="1"/>
    <xf numFmtId="0" fontId="18" fillId="0" borderId="0" xfId="0" applyFont="1"/>
    <xf numFmtId="49" fontId="19"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xf>
    <xf numFmtId="0" fontId="9" fillId="3" borderId="8" xfId="0" applyFont="1" applyFill="1" applyBorder="1" applyAlignment="1">
      <alignment horizontal="center" vertical="center" wrapText="1"/>
    </xf>
    <xf numFmtId="0" fontId="1" fillId="0" borderId="2" xfId="0" applyFont="1" applyBorder="1"/>
    <xf numFmtId="0" fontId="4" fillId="4" borderId="2" xfId="0" applyFont="1" applyFill="1" applyBorder="1" applyAlignment="1">
      <alignment horizontal="center" vertical="center" wrapText="1"/>
    </xf>
    <xf numFmtId="0" fontId="1" fillId="0" borderId="0" xfId="0" applyFont="1" applyAlignment="1">
      <alignment horizontal="left"/>
    </xf>
    <xf numFmtId="0" fontId="4" fillId="0" borderId="2" xfId="0" applyFont="1" applyBorder="1" applyAlignment="1">
      <alignment horizontal="center" wrapText="1"/>
    </xf>
    <xf numFmtId="0" fontId="1" fillId="0" borderId="4" xfId="0" applyFont="1" applyBorder="1"/>
    <xf numFmtId="0" fontId="1" fillId="0" borderId="5" xfId="0" applyFont="1" applyBorder="1"/>
    <xf numFmtId="0" fontId="1" fillId="0" borderId="6" xfId="0" applyFont="1" applyBorder="1"/>
    <xf numFmtId="0" fontId="0" fillId="3" borderId="2" xfId="0" applyFill="1" applyBorder="1"/>
    <xf numFmtId="0" fontId="7" fillId="0" borderId="0" xfId="0" applyFont="1" applyAlignment="1">
      <alignment horizontal="center" vertical="center" wrapText="1"/>
    </xf>
    <xf numFmtId="0" fontId="0" fillId="0" borderId="15" xfId="0" applyBorder="1"/>
    <xf numFmtId="0" fontId="4" fillId="0" borderId="3" xfId="0" applyFont="1" applyBorder="1" applyAlignment="1">
      <alignment horizontal="center" vertical="center" wrapText="1"/>
    </xf>
    <xf numFmtId="0" fontId="4" fillId="0" borderId="12"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left" vertical="center" wrapText="1"/>
    </xf>
    <xf numFmtId="0" fontId="4" fillId="0" borderId="3" xfId="0" applyFont="1" applyBorder="1" applyAlignment="1">
      <alignment horizontal="center"/>
    </xf>
    <xf numFmtId="0" fontId="4" fillId="0" borderId="6" xfId="0" applyFont="1" applyBorder="1" applyAlignment="1">
      <alignment horizontal="left" vertical="center"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 fillId="2" borderId="6" xfId="0" applyFont="1" applyFill="1" applyBorder="1" applyAlignment="1">
      <alignment vertical="center" wrapText="1"/>
    </xf>
    <xf numFmtId="0" fontId="0" fillId="2" borderId="7" xfId="0" applyFill="1" applyBorder="1" applyAlignment="1">
      <alignment horizont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3" fontId="12" fillId="0" borderId="2" xfId="0" applyNumberFormat="1" applyFont="1" applyBorder="1" applyAlignment="1">
      <alignment vertical="center" wrapText="1"/>
    </xf>
    <xf numFmtId="165" fontId="4" fillId="3" borderId="2" xfId="1" applyNumberFormat="1" applyFont="1" applyFill="1" applyBorder="1" applyAlignment="1">
      <alignment horizontal="right" vertical="center" wrapText="1"/>
    </xf>
    <xf numFmtId="165" fontId="0" fillId="0" borderId="0" xfId="0" applyNumberFormat="1"/>
    <xf numFmtId="165" fontId="4" fillId="0" borderId="7" xfId="1" applyNumberFormat="1" applyFont="1" applyFill="1" applyBorder="1" applyAlignment="1">
      <alignment horizontal="right" vertical="center" wrapText="1"/>
    </xf>
    <xf numFmtId="165" fontId="4" fillId="0" borderId="2" xfId="1" applyNumberFormat="1" applyFont="1" applyFill="1" applyBorder="1" applyAlignment="1">
      <alignment horizontal="right" vertical="center"/>
    </xf>
    <xf numFmtId="165" fontId="4" fillId="0" borderId="7"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0" fillId="0" borderId="8" xfId="0" applyBorder="1" applyAlignment="1">
      <alignment wrapText="1"/>
    </xf>
    <xf numFmtId="0" fontId="0" fillId="0" borderId="9" xfId="0" applyBorder="1"/>
    <xf numFmtId="0" fontId="0" fillId="0" borderId="10" xfId="0" applyBorder="1"/>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0" fillId="0" borderId="9" xfId="0" applyBorder="1" applyAlignment="1">
      <alignment horizontal="left"/>
    </xf>
    <xf numFmtId="0" fontId="0" fillId="0" borderId="10" xfId="0" applyBorder="1" applyAlignment="1">
      <alignment horizontal="left"/>
    </xf>
    <xf numFmtId="0" fontId="22" fillId="0" borderId="0" xfId="0" applyFont="1" applyAlignment="1">
      <alignment horizontal="left"/>
    </xf>
    <xf numFmtId="0" fontId="22" fillId="0" borderId="13" xfId="0" applyFont="1" applyBorder="1" applyAlignment="1">
      <alignment horizontal="left"/>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 fillId="0" borderId="5" xfId="0" applyFont="1" applyBorder="1" applyAlignment="1">
      <alignment horizontal="left" vertical="center"/>
    </xf>
    <xf numFmtId="0" fontId="1" fillId="0" borderId="8" xfId="0" applyFont="1" applyBorder="1" applyAlignment="1">
      <alignment horizontal="left" vertical="top" wrapText="1"/>
    </xf>
    <xf numFmtId="0" fontId="1" fillId="0" borderId="9" xfId="0" applyFont="1" applyBorder="1" applyAlignment="1">
      <alignment horizontal="left" vertical="top"/>
    </xf>
    <xf numFmtId="0" fontId="1" fillId="0" borderId="10" xfId="0" applyFont="1" applyBorder="1" applyAlignment="1">
      <alignment horizontal="left" vertical="top"/>
    </xf>
    <xf numFmtId="0" fontId="0" fillId="0" borderId="13" xfId="0" applyBorder="1" applyAlignment="1">
      <alignment horizontal="left"/>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49" fontId="8" fillId="3" borderId="10"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49" fontId="2" fillId="3" borderId="10"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0" fillId="0" borderId="2"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165" fontId="4" fillId="0" borderId="1" xfId="1" applyNumberFormat="1" applyFont="1" applyFill="1" applyBorder="1" applyAlignment="1">
      <alignment horizontal="right" vertical="center" wrapText="1"/>
    </xf>
    <xf numFmtId="165" fontId="4" fillId="0" borderId="7" xfId="1" applyNumberFormat="1" applyFont="1" applyFill="1" applyBorder="1" applyAlignment="1">
      <alignment horizontal="right" vertical="center" wrapText="1"/>
    </xf>
    <xf numFmtId="0" fontId="4" fillId="4" borderId="4"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0" fillId="0" borderId="4" xfId="0" applyBorder="1" applyAlignment="1">
      <alignment horizontal="center"/>
    </xf>
    <xf numFmtId="0" fontId="0" fillId="0" borderId="6" xfId="0" applyBorder="1" applyAlignment="1">
      <alignment horizontal="center"/>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0" borderId="4" xfId="0" applyBorder="1"/>
    <xf numFmtId="0" fontId="0" fillId="0" borderId="6" xfId="0" applyBorder="1"/>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0" xfId="0" applyFont="1" applyAlignment="1">
      <alignment horizontal="center"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0" fillId="0" borderId="5" xfId="0" applyBorder="1" applyAlignment="1">
      <alignment horizontal="center"/>
    </xf>
    <xf numFmtId="0" fontId="0" fillId="0" borderId="5" xfId="0" applyBorder="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7" fillId="3" borderId="2" xfId="0"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4" fillId="0" borderId="4" xfId="0" applyFont="1" applyBorder="1" applyAlignment="1">
      <alignment horizontal="center" wrapText="1"/>
    </xf>
    <xf numFmtId="0" fontId="4" fillId="0" borderId="6" xfId="0" applyFont="1" applyBorder="1" applyAlignment="1">
      <alignment horizontal="center" wrapText="1"/>
    </xf>
    <xf numFmtId="0" fontId="7" fillId="3" borderId="4" xfId="0" applyFont="1" applyFill="1" applyBorder="1" applyAlignment="1">
      <alignment horizontal="right" vertical="center" wrapText="1"/>
    </xf>
    <xf numFmtId="0" fontId="7" fillId="3" borderId="5" xfId="0" applyFont="1" applyFill="1" applyBorder="1" applyAlignment="1">
      <alignment horizontal="right" vertical="center" wrapText="1"/>
    </xf>
    <xf numFmtId="0" fontId="7" fillId="3" borderId="6" xfId="0" applyFont="1" applyFill="1" applyBorder="1" applyAlignment="1">
      <alignment horizontal="right"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165" fontId="4" fillId="0" borderId="2" xfId="1" applyNumberFormat="1" applyFont="1" applyFill="1" applyBorder="1" applyAlignment="1">
      <alignment horizontal="right" vertical="center"/>
    </xf>
    <xf numFmtId="165" fontId="4" fillId="0" borderId="1" xfId="1" applyNumberFormat="1" applyFont="1" applyFill="1" applyBorder="1" applyAlignment="1">
      <alignment horizontal="right" vertical="center"/>
    </xf>
    <xf numFmtId="165" fontId="4" fillId="0" borderId="7" xfId="1" applyNumberFormat="1" applyFont="1" applyFill="1" applyBorder="1" applyAlignment="1">
      <alignment horizontal="right" vertical="center"/>
    </xf>
    <xf numFmtId="165" fontId="4" fillId="0" borderId="2" xfId="0" applyNumberFormat="1" applyFont="1" applyBorder="1" applyAlignment="1">
      <alignment horizontal="right" vertical="center"/>
    </xf>
    <xf numFmtId="0" fontId="4" fillId="0" borderId="2" xfId="0" applyFont="1" applyBorder="1" applyAlignment="1">
      <alignment horizontal="righ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0" xfId="0" applyFont="1" applyAlignment="1">
      <alignment horizontal="left" wrapText="1"/>
    </xf>
    <xf numFmtId="0" fontId="7" fillId="3"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1" fillId="3" borderId="2" xfId="0" applyFont="1" applyFill="1" applyBorder="1" applyAlignment="1">
      <alignment horizontal="center" vertical="center"/>
    </xf>
    <xf numFmtId="0" fontId="0" fillId="0" borderId="2" xfId="0" applyBorder="1" applyAlignment="1">
      <alignment horizont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xf>
    <xf numFmtId="0" fontId="9" fillId="3" borderId="2" xfId="0" applyFont="1" applyFill="1" applyBorder="1" applyAlignment="1">
      <alignment horizontal="center" vertical="center" wrapText="1"/>
    </xf>
    <xf numFmtId="0" fontId="0" fillId="2" borderId="2" xfId="0" applyFill="1" applyBorder="1" applyAlignment="1">
      <alignment horizontal="center"/>
    </xf>
    <xf numFmtId="0" fontId="8" fillId="3" borderId="2"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7" fillId="3" borderId="2" xfId="0" applyFont="1" applyFill="1" applyBorder="1" applyAlignment="1">
      <alignment horizontal="right" vertical="center" wrapText="1"/>
    </xf>
    <xf numFmtId="0" fontId="3" fillId="0" borderId="9" xfId="0" applyFont="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165" fontId="4" fillId="0" borderId="1" xfId="1" applyNumberFormat="1" applyFont="1" applyFill="1" applyBorder="1" applyAlignment="1">
      <alignment horizontal="center" vertical="center" wrapText="1"/>
    </xf>
    <xf numFmtId="165" fontId="4" fillId="0" borderId="7" xfId="1" applyNumberFormat="1" applyFont="1" applyFill="1" applyBorder="1" applyAlignment="1">
      <alignment horizontal="center" vertical="center" wrapText="1"/>
    </xf>
    <xf numFmtId="0" fontId="0" fillId="2" borderId="1" xfId="0" applyFill="1" applyBorder="1" applyAlignment="1">
      <alignment horizontal="center" wrapText="1"/>
    </xf>
    <xf numFmtId="0" fontId="0" fillId="2" borderId="7" xfId="0" applyFill="1" applyBorder="1" applyAlignment="1">
      <alignment horizont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165" fontId="4" fillId="0" borderId="1" xfId="1" applyNumberFormat="1" applyFont="1" applyFill="1" applyBorder="1" applyAlignment="1">
      <alignment horizontal="center" vertical="center"/>
    </xf>
    <xf numFmtId="165" fontId="4" fillId="0" borderId="7" xfId="1" applyNumberFormat="1" applyFont="1" applyFill="1" applyBorder="1" applyAlignment="1">
      <alignment horizontal="center" vertical="center"/>
    </xf>
    <xf numFmtId="0" fontId="13" fillId="3" borderId="2" xfId="0" applyFont="1" applyFill="1" applyBorder="1" applyAlignment="1">
      <alignment horizontal="left" vertical="center" wrapText="1"/>
    </xf>
    <xf numFmtId="0" fontId="21" fillId="0" borderId="0" xfId="0" applyFont="1" applyAlignment="1">
      <alignment horizontal="left" wrapText="1"/>
    </xf>
    <xf numFmtId="0" fontId="0" fillId="0" borderId="2" xfId="0" applyBorder="1" applyAlignment="1">
      <alignment horizontal="left" wrapText="1"/>
    </xf>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view="pageBreakPreview" zoomScaleNormal="100" zoomScaleSheetLayoutView="100" workbookViewId="0">
      <selection activeCell="A8" sqref="A8:O8"/>
    </sheetView>
  </sheetViews>
  <sheetFormatPr defaultColWidth="11.42578125" defaultRowHeight="15" x14ac:dyDescent="0.25"/>
  <sheetData>
    <row r="1" spans="1:15" x14ac:dyDescent="0.25">
      <c r="A1" s="92" t="s">
        <v>79</v>
      </c>
      <c r="B1" s="92"/>
    </row>
    <row r="2" spans="1:15" x14ac:dyDescent="0.25">
      <c r="A2" s="92"/>
      <c r="B2" s="92"/>
    </row>
    <row r="3" spans="1:15" x14ac:dyDescent="0.25">
      <c r="A3" s="93"/>
      <c r="B3" s="93"/>
    </row>
    <row r="4" spans="1:15" ht="21" x14ac:dyDescent="0.25">
      <c r="A4" s="94" t="s">
        <v>101</v>
      </c>
      <c r="B4" s="95"/>
      <c r="C4" s="95"/>
      <c r="D4" s="95"/>
      <c r="E4" s="95"/>
      <c r="F4" s="95"/>
      <c r="G4" s="95"/>
      <c r="H4" s="95"/>
      <c r="I4" s="95"/>
      <c r="J4" s="95"/>
      <c r="K4" s="95"/>
      <c r="L4" s="95"/>
      <c r="M4" s="95"/>
      <c r="N4" s="95"/>
      <c r="O4" s="96"/>
    </row>
    <row r="5" spans="1:15" s="36" customFormat="1" ht="22.5" customHeight="1" x14ac:dyDescent="0.25">
      <c r="A5" s="97" t="s">
        <v>62</v>
      </c>
      <c r="B5" s="97"/>
      <c r="C5" s="97"/>
      <c r="D5" s="97"/>
      <c r="E5" s="97"/>
      <c r="F5" s="97"/>
      <c r="G5" s="97"/>
      <c r="H5" s="97"/>
      <c r="I5" s="97"/>
      <c r="J5" s="97"/>
      <c r="K5" s="97"/>
      <c r="L5" s="97"/>
      <c r="M5" s="97"/>
      <c r="N5" s="97"/>
      <c r="O5" s="97"/>
    </row>
    <row r="6" spans="1:15" ht="19.5" customHeight="1" x14ac:dyDescent="0.25">
      <c r="A6" s="72" t="s">
        <v>89</v>
      </c>
      <c r="B6" s="73"/>
      <c r="C6" s="73"/>
      <c r="D6" s="73"/>
      <c r="E6" s="73"/>
      <c r="F6" s="73"/>
      <c r="G6" s="73"/>
      <c r="H6" s="73"/>
      <c r="I6" s="73"/>
      <c r="J6" s="73"/>
      <c r="K6" s="73"/>
      <c r="L6" s="73"/>
      <c r="M6" s="73"/>
      <c r="N6" s="73"/>
      <c r="O6" s="74"/>
    </row>
    <row r="7" spans="1:15" ht="19.5" customHeight="1" x14ac:dyDescent="0.25">
      <c r="A7" s="87" t="s">
        <v>90</v>
      </c>
      <c r="B7" s="88"/>
      <c r="C7" s="88"/>
      <c r="D7" s="88"/>
      <c r="E7" s="88"/>
      <c r="F7" s="88"/>
      <c r="G7" s="88"/>
      <c r="H7" s="88"/>
      <c r="I7" s="88"/>
      <c r="J7" s="88"/>
      <c r="K7" s="88"/>
      <c r="L7" s="88"/>
      <c r="M7" s="88"/>
      <c r="N7" s="88"/>
      <c r="O7" s="89"/>
    </row>
    <row r="8" spans="1:15" ht="409.6" customHeight="1" x14ac:dyDescent="0.25">
      <c r="A8" s="84" t="s">
        <v>211</v>
      </c>
      <c r="B8" s="85"/>
      <c r="C8" s="85"/>
      <c r="D8" s="85"/>
      <c r="E8" s="85"/>
      <c r="F8" s="85"/>
      <c r="G8" s="85"/>
      <c r="H8" s="85"/>
      <c r="I8" s="85"/>
      <c r="J8" s="85"/>
      <c r="K8" s="85"/>
      <c r="L8" s="85"/>
      <c r="M8" s="85"/>
      <c r="N8" s="85"/>
      <c r="O8" s="86"/>
    </row>
    <row r="9" spans="1:15" ht="19.5" customHeight="1" x14ac:dyDescent="0.25">
      <c r="A9" s="72" t="s">
        <v>91</v>
      </c>
      <c r="B9" s="73"/>
      <c r="C9" s="73"/>
      <c r="D9" s="73"/>
      <c r="E9" s="73"/>
      <c r="F9" s="73"/>
      <c r="G9" s="73"/>
      <c r="H9" s="73"/>
      <c r="I9" s="73"/>
      <c r="J9" s="73"/>
      <c r="K9" s="73"/>
      <c r="L9" s="73"/>
      <c r="M9" s="73"/>
      <c r="N9" s="73"/>
      <c r="O9" s="74"/>
    </row>
    <row r="10" spans="1:15" ht="16.5" customHeight="1" x14ac:dyDescent="0.25">
      <c r="A10" s="98" t="s">
        <v>92</v>
      </c>
      <c r="B10" s="99"/>
      <c r="C10" s="99"/>
      <c r="D10" s="99"/>
      <c r="E10" s="99"/>
      <c r="F10" s="99"/>
      <c r="G10" s="99"/>
      <c r="H10" s="99"/>
      <c r="I10" s="99"/>
      <c r="J10" s="99"/>
      <c r="K10" s="99"/>
      <c r="L10" s="99"/>
      <c r="M10" s="99"/>
      <c r="N10" s="99"/>
      <c r="O10" s="100"/>
    </row>
    <row r="11" spans="1:15" ht="181.5" customHeight="1" x14ac:dyDescent="0.25">
      <c r="A11" s="84" t="s">
        <v>102</v>
      </c>
      <c r="B11" s="90"/>
      <c r="C11" s="90"/>
      <c r="D11" s="90"/>
      <c r="E11" s="90"/>
      <c r="F11" s="90"/>
      <c r="G11" s="90"/>
      <c r="H11" s="90"/>
      <c r="I11" s="90"/>
      <c r="J11" s="90"/>
      <c r="K11" s="90"/>
      <c r="L11" s="90"/>
      <c r="M11" s="90"/>
      <c r="N11" s="90"/>
      <c r="O11" s="91"/>
    </row>
    <row r="12" spans="1:15" ht="16.5" customHeight="1" x14ac:dyDescent="0.25">
      <c r="A12" s="75" t="s">
        <v>93</v>
      </c>
      <c r="B12" s="76"/>
      <c r="C12" s="76"/>
      <c r="D12" s="76"/>
      <c r="E12" s="76"/>
      <c r="F12" s="76"/>
      <c r="G12" s="76"/>
      <c r="H12" s="76"/>
      <c r="I12" s="76"/>
      <c r="J12" s="76"/>
      <c r="K12" s="76"/>
      <c r="L12" s="76"/>
      <c r="M12" s="76"/>
      <c r="N12" s="76"/>
      <c r="O12" s="77"/>
    </row>
    <row r="13" spans="1:15" ht="55.5" customHeight="1" x14ac:dyDescent="0.25">
      <c r="A13" s="84" t="s">
        <v>103</v>
      </c>
      <c r="B13" s="85"/>
      <c r="C13" s="85"/>
      <c r="D13" s="85"/>
      <c r="E13" s="85"/>
      <c r="F13" s="85"/>
      <c r="G13" s="85"/>
      <c r="H13" s="85"/>
      <c r="I13" s="85"/>
      <c r="J13" s="85"/>
      <c r="K13" s="85"/>
      <c r="L13" s="85"/>
      <c r="M13" s="85"/>
      <c r="N13" s="85"/>
      <c r="O13" s="86"/>
    </row>
    <row r="14" spans="1:15" ht="20.25" customHeight="1" x14ac:dyDescent="0.25">
      <c r="A14" s="75" t="s">
        <v>94</v>
      </c>
      <c r="B14" s="76"/>
      <c r="C14" s="76"/>
      <c r="D14" s="76"/>
      <c r="E14" s="76"/>
      <c r="F14" s="76"/>
      <c r="G14" s="76"/>
      <c r="H14" s="76"/>
      <c r="I14" s="76"/>
      <c r="J14" s="76"/>
      <c r="K14" s="76"/>
      <c r="L14" s="76"/>
      <c r="M14" s="76"/>
      <c r="N14" s="76"/>
      <c r="O14" s="77"/>
    </row>
    <row r="15" spans="1:15" ht="30.75" customHeight="1" x14ac:dyDescent="0.25">
      <c r="A15" s="84" t="s">
        <v>104</v>
      </c>
      <c r="B15" s="85"/>
      <c r="C15" s="85"/>
      <c r="D15" s="85"/>
      <c r="E15" s="85"/>
      <c r="F15" s="85"/>
      <c r="G15" s="85"/>
      <c r="H15" s="85"/>
      <c r="I15" s="85"/>
      <c r="J15" s="85"/>
      <c r="K15" s="85"/>
      <c r="L15" s="85"/>
      <c r="M15" s="85"/>
      <c r="N15" s="85"/>
      <c r="O15" s="86"/>
    </row>
    <row r="16" spans="1:15" ht="19.5" customHeight="1" x14ac:dyDescent="0.25">
      <c r="A16" s="72" t="s">
        <v>63</v>
      </c>
      <c r="B16" s="73"/>
      <c r="C16" s="73"/>
      <c r="D16" s="73"/>
      <c r="E16" s="73"/>
      <c r="F16" s="73"/>
      <c r="G16" s="73"/>
      <c r="H16" s="73"/>
      <c r="I16" s="73"/>
      <c r="J16" s="73"/>
      <c r="K16" s="73"/>
      <c r="L16" s="73"/>
      <c r="M16" s="73"/>
      <c r="N16" s="73"/>
      <c r="O16" s="74"/>
    </row>
    <row r="17" spans="1:15" ht="19.5" customHeight="1" x14ac:dyDescent="0.25">
      <c r="A17" s="87" t="s">
        <v>95</v>
      </c>
      <c r="B17" s="88"/>
      <c r="C17" s="88"/>
      <c r="D17" s="88"/>
      <c r="E17" s="88"/>
      <c r="F17" s="88"/>
      <c r="G17" s="88"/>
      <c r="H17" s="88"/>
      <c r="I17" s="88"/>
      <c r="J17" s="88"/>
      <c r="K17" s="88"/>
      <c r="L17" s="88"/>
      <c r="M17" s="88"/>
      <c r="N17" s="88"/>
      <c r="O17" s="89"/>
    </row>
    <row r="18" spans="1:15" ht="234" customHeight="1" x14ac:dyDescent="0.25">
      <c r="A18" s="84" t="s">
        <v>105</v>
      </c>
      <c r="B18" s="85"/>
      <c r="C18" s="85"/>
      <c r="D18" s="85"/>
      <c r="E18" s="85"/>
      <c r="F18" s="85"/>
      <c r="G18" s="85"/>
      <c r="H18" s="85"/>
      <c r="I18" s="85"/>
      <c r="J18" s="85"/>
      <c r="K18" s="85"/>
      <c r="L18" s="85"/>
      <c r="M18" s="85"/>
      <c r="N18" s="85"/>
      <c r="O18" s="86"/>
    </row>
    <row r="19" spans="1:15" ht="19.5" customHeight="1" x14ac:dyDescent="0.25">
      <c r="A19" s="72" t="s">
        <v>64</v>
      </c>
      <c r="B19" s="73"/>
      <c r="C19" s="73"/>
      <c r="D19" s="73"/>
      <c r="E19" s="73"/>
      <c r="F19" s="73"/>
      <c r="G19" s="73"/>
      <c r="H19" s="73"/>
      <c r="I19" s="73"/>
      <c r="J19" s="73"/>
      <c r="K19" s="73"/>
      <c r="L19" s="73"/>
      <c r="M19" s="73"/>
      <c r="N19" s="73"/>
      <c r="O19" s="74"/>
    </row>
    <row r="20" spans="1:15" ht="19.5" customHeight="1" x14ac:dyDescent="0.25">
      <c r="A20" s="87" t="s">
        <v>108</v>
      </c>
      <c r="B20" s="88"/>
      <c r="C20" s="88"/>
      <c r="D20" s="88"/>
      <c r="E20" s="88"/>
      <c r="F20" s="88"/>
      <c r="G20" s="88"/>
      <c r="H20" s="88"/>
      <c r="I20" s="88"/>
      <c r="J20" s="88"/>
      <c r="K20" s="88"/>
      <c r="L20" s="88"/>
      <c r="M20" s="88"/>
      <c r="N20" s="88"/>
      <c r="O20" s="89"/>
    </row>
    <row r="21" spans="1:15" ht="106.5" customHeight="1" x14ac:dyDescent="0.25">
      <c r="A21" s="84" t="s">
        <v>107</v>
      </c>
      <c r="B21" s="90"/>
      <c r="C21" s="90"/>
      <c r="D21" s="90"/>
      <c r="E21" s="90"/>
      <c r="F21" s="90"/>
      <c r="G21" s="90"/>
      <c r="H21" s="90"/>
      <c r="I21" s="90"/>
      <c r="J21" s="90"/>
      <c r="K21" s="90"/>
      <c r="L21" s="90"/>
      <c r="M21" s="90"/>
      <c r="N21" s="90"/>
      <c r="O21" s="91"/>
    </row>
    <row r="22" spans="1:15" ht="19.5" customHeight="1" x14ac:dyDescent="0.25">
      <c r="A22" s="72" t="s">
        <v>65</v>
      </c>
      <c r="B22" s="73"/>
      <c r="C22" s="73"/>
      <c r="D22" s="73"/>
      <c r="E22" s="73"/>
      <c r="F22" s="73"/>
      <c r="G22" s="73"/>
      <c r="H22" s="73"/>
      <c r="I22" s="73"/>
      <c r="J22" s="73"/>
      <c r="K22" s="73"/>
      <c r="L22" s="73"/>
      <c r="M22" s="73"/>
      <c r="N22" s="73"/>
      <c r="O22" s="74"/>
    </row>
    <row r="23" spans="1:15" ht="19.5" customHeight="1" x14ac:dyDescent="0.25">
      <c r="A23" s="87" t="s">
        <v>96</v>
      </c>
      <c r="B23" s="88"/>
      <c r="C23" s="88"/>
      <c r="D23" s="88"/>
      <c r="E23" s="88"/>
      <c r="F23" s="88"/>
      <c r="G23" s="88"/>
      <c r="H23" s="88"/>
      <c r="I23" s="88"/>
      <c r="J23" s="88"/>
      <c r="K23" s="88"/>
      <c r="L23" s="88"/>
      <c r="M23" s="88"/>
      <c r="N23" s="88"/>
      <c r="O23" s="89"/>
    </row>
    <row r="24" spans="1:15" ht="176.25" customHeight="1" x14ac:dyDescent="0.25">
      <c r="A24" s="69" t="s">
        <v>212</v>
      </c>
      <c r="B24" s="70"/>
      <c r="C24" s="70"/>
      <c r="D24" s="70"/>
      <c r="E24" s="70"/>
      <c r="F24" s="70"/>
      <c r="G24" s="70"/>
      <c r="H24" s="70"/>
      <c r="I24" s="70"/>
      <c r="J24" s="70"/>
      <c r="K24" s="70"/>
      <c r="L24" s="70"/>
      <c r="M24" s="70"/>
      <c r="N24" s="70"/>
      <c r="O24" s="71"/>
    </row>
    <row r="25" spans="1:15" ht="19.5" customHeight="1" x14ac:dyDescent="0.25">
      <c r="A25" s="87" t="s">
        <v>97</v>
      </c>
      <c r="B25" s="88"/>
      <c r="C25" s="88"/>
      <c r="D25" s="88"/>
      <c r="E25" s="88"/>
      <c r="F25" s="88"/>
      <c r="G25" s="88"/>
      <c r="H25" s="88"/>
      <c r="I25" s="88"/>
      <c r="J25" s="88"/>
      <c r="K25" s="88"/>
      <c r="L25" s="88"/>
      <c r="M25" s="88"/>
      <c r="N25" s="88"/>
      <c r="O25" s="89"/>
    </row>
    <row r="26" spans="1:15" ht="141" customHeight="1" x14ac:dyDescent="0.25">
      <c r="A26" s="78" t="s">
        <v>106</v>
      </c>
      <c r="B26" s="79"/>
      <c r="C26" s="79"/>
      <c r="D26" s="79"/>
      <c r="E26" s="79"/>
      <c r="F26" s="79"/>
      <c r="G26" s="79"/>
      <c r="H26" s="79"/>
      <c r="I26" s="79"/>
      <c r="J26" s="79"/>
      <c r="K26" s="79"/>
      <c r="L26" s="79"/>
      <c r="M26" s="79"/>
      <c r="N26" s="79"/>
      <c r="O26" s="80"/>
    </row>
    <row r="27" spans="1:15" ht="27" customHeight="1" x14ac:dyDescent="0.25">
      <c r="A27" s="72" t="s">
        <v>66</v>
      </c>
      <c r="B27" s="73"/>
      <c r="C27" s="73"/>
      <c r="D27" s="73"/>
      <c r="E27" s="73"/>
      <c r="F27" s="73"/>
      <c r="G27" s="73"/>
      <c r="H27" s="73"/>
      <c r="I27" s="73"/>
      <c r="J27" s="73"/>
      <c r="K27" s="73"/>
      <c r="L27" s="73"/>
      <c r="M27" s="73"/>
      <c r="N27" s="73"/>
      <c r="O27" s="74"/>
    </row>
    <row r="28" spans="1:15" ht="18" customHeight="1" x14ac:dyDescent="0.25">
      <c r="A28" s="75" t="s">
        <v>98</v>
      </c>
      <c r="B28" s="76"/>
      <c r="C28" s="76"/>
      <c r="D28" s="76"/>
      <c r="E28" s="76"/>
      <c r="F28" s="76"/>
      <c r="G28" s="76"/>
      <c r="H28" s="76"/>
      <c r="I28" s="76"/>
      <c r="J28" s="76"/>
      <c r="K28" s="76"/>
      <c r="L28" s="76"/>
      <c r="M28" s="76"/>
      <c r="N28" s="76"/>
      <c r="O28" s="77"/>
    </row>
    <row r="29" spans="1:15" ht="255.75" customHeight="1" x14ac:dyDescent="0.25">
      <c r="A29" s="78" t="s">
        <v>109</v>
      </c>
      <c r="B29" s="79"/>
      <c r="C29" s="79"/>
      <c r="D29" s="79"/>
      <c r="E29" s="79"/>
      <c r="F29" s="79"/>
      <c r="G29" s="79"/>
      <c r="H29" s="79"/>
      <c r="I29" s="79"/>
      <c r="J29" s="79"/>
      <c r="K29" s="79"/>
      <c r="L29" s="79"/>
      <c r="M29" s="79"/>
      <c r="N29" s="79"/>
      <c r="O29" s="80"/>
    </row>
    <row r="30" spans="1:15" x14ac:dyDescent="0.25">
      <c r="A30" s="81" t="s">
        <v>99</v>
      </c>
      <c r="B30" s="82"/>
      <c r="C30" s="82"/>
      <c r="D30" s="82"/>
      <c r="E30" s="82"/>
      <c r="F30" s="82"/>
      <c r="G30" s="82"/>
      <c r="H30" s="82"/>
      <c r="I30" s="82"/>
      <c r="J30" s="82"/>
      <c r="K30" s="82"/>
      <c r="L30" s="82"/>
      <c r="M30" s="82"/>
      <c r="N30" s="82"/>
      <c r="O30" s="83"/>
    </row>
    <row r="31" spans="1:15" ht="54.75" customHeight="1" x14ac:dyDescent="0.25">
      <c r="A31" s="84" t="s">
        <v>110</v>
      </c>
      <c r="B31" s="85"/>
      <c r="C31" s="85"/>
      <c r="D31" s="85"/>
      <c r="E31" s="85"/>
      <c r="F31" s="85"/>
      <c r="G31" s="85"/>
      <c r="H31" s="85"/>
      <c r="I31" s="85"/>
      <c r="J31" s="85"/>
      <c r="K31" s="85"/>
      <c r="L31" s="85"/>
      <c r="M31" s="85"/>
      <c r="N31" s="85"/>
      <c r="O31" s="86"/>
    </row>
    <row r="32" spans="1:15" x14ac:dyDescent="0.25">
      <c r="A32" s="81" t="s">
        <v>100</v>
      </c>
      <c r="B32" s="82"/>
      <c r="C32" s="82"/>
      <c r="D32" s="82"/>
      <c r="E32" s="82"/>
      <c r="F32" s="82"/>
      <c r="G32" s="82"/>
      <c r="H32" s="82"/>
      <c r="I32" s="82"/>
      <c r="J32" s="82"/>
      <c r="K32" s="82"/>
      <c r="L32" s="82"/>
      <c r="M32" s="82"/>
      <c r="N32" s="82"/>
      <c r="O32" s="83"/>
    </row>
    <row r="33" spans="1:15" ht="104.25" customHeight="1" x14ac:dyDescent="0.25">
      <c r="A33" s="69" t="s">
        <v>111</v>
      </c>
      <c r="B33" s="70"/>
      <c r="C33" s="70"/>
      <c r="D33" s="70"/>
      <c r="E33" s="70"/>
      <c r="F33" s="70"/>
      <c r="G33" s="70"/>
      <c r="H33" s="70"/>
      <c r="I33" s="70"/>
      <c r="J33" s="70"/>
      <c r="K33" s="70"/>
      <c r="L33" s="70"/>
      <c r="M33" s="70"/>
      <c r="N33" s="70"/>
      <c r="O33" s="71"/>
    </row>
  </sheetData>
  <mergeCells count="31">
    <mergeCell ref="A14:O14"/>
    <mergeCell ref="A1:B3"/>
    <mergeCell ref="A4:O4"/>
    <mergeCell ref="A5:O5"/>
    <mergeCell ref="A6:O6"/>
    <mergeCell ref="A7:O7"/>
    <mergeCell ref="A8:O8"/>
    <mergeCell ref="A9:O9"/>
    <mergeCell ref="A10:O10"/>
    <mergeCell ref="A11:O11"/>
    <mergeCell ref="A12:O12"/>
    <mergeCell ref="A13:O13"/>
    <mergeCell ref="A26:O26"/>
    <mergeCell ref="A15:O15"/>
    <mergeCell ref="A16:O16"/>
    <mergeCell ref="A17:O17"/>
    <mergeCell ref="A18:O18"/>
    <mergeCell ref="A19:O19"/>
    <mergeCell ref="A20:O20"/>
    <mergeCell ref="A21:O21"/>
    <mergeCell ref="A22:O22"/>
    <mergeCell ref="A23:O23"/>
    <mergeCell ref="A24:O24"/>
    <mergeCell ref="A25:O25"/>
    <mergeCell ref="A33:O33"/>
    <mergeCell ref="A27:O27"/>
    <mergeCell ref="A28:O28"/>
    <mergeCell ref="A29:O29"/>
    <mergeCell ref="A30:O30"/>
    <mergeCell ref="A31:O31"/>
    <mergeCell ref="A32:O32"/>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view="pageBreakPreview" zoomScaleNormal="140" zoomScaleSheetLayoutView="100" workbookViewId="0">
      <selection activeCell="I33" sqref="I33"/>
    </sheetView>
  </sheetViews>
  <sheetFormatPr defaultColWidth="8.85546875" defaultRowHeight="15" x14ac:dyDescent="0.25"/>
  <cols>
    <col min="1" max="1" width="5" customWidth="1"/>
    <col min="2" max="2" width="26.42578125" style="1" customWidth="1"/>
    <col min="3" max="3" width="19.7109375" style="1" customWidth="1"/>
    <col min="4" max="4" width="12.85546875" style="1" customWidth="1"/>
    <col min="5" max="5" width="10.7109375" style="1" customWidth="1"/>
    <col min="6" max="6" width="12.7109375" customWidth="1"/>
    <col min="7" max="7" width="9.42578125" customWidth="1"/>
    <col min="8" max="8" width="10.42578125" customWidth="1"/>
    <col min="9" max="9" width="24.85546875" customWidth="1"/>
    <col min="10" max="10" width="9.28515625" customWidth="1"/>
    <col min="11" max="11" width="8" customWidth="1"/>
    <col min="12" max="13" width="8.7109375" customWidth="1"/>
    <col min="14" max="14" width="8.140625" customWidth="1"/>
  </cols>
  <sheetData>
    <row r="1" spans="1:14" x14ac:dyDescent="0.25">
      <c r="A1" s="101" t="s">
        <v>76</v>
      </c>
      <c r="B1" s="101"/>
      <c r="C1" s="101"/>
      <c r="D1" s="101"/>
      <c r="E1" s="101"/>
      <c r="F1" s="101"/>
      <c r="G1" s="101"/>
      <c r="H1" s="101"/>
      <c r="I1" s="101"/>
      <c r="J1" s="101"/>
      <c r="K1" s="101"/>
      <c r="L1" s="101"/>
      <c r="M1" s="101"/>
      <c r="N1" s="101"/>
    </row>
    <row r="2" spans="1:14" ht="18.600000000000001" customHeight="1" x14ac:dyDescent="0.25">
      <c r="A2" s="102" t="s">
        <v>20</v>
      </c>
      <c r="B2" s="103"/>
      <c r="C2" s="103"/>
      <c r="D2" s="103"/>
      <c r="E2" s="103"/>
      <c r="F2" s="103"/>
      <c r="G2" s="103"/>
      <c r="H2" s="103"/>
      <c r="I2" s="103"/>
      <c r="J2" s="103"/>
      <c r="K2" s="103"/>
      <c r="L2" s="103"/>
      <c r="M2" s="103"/>
      <c r="N2" s="104"/>
    </row>
    <row r="3" spans="1:14" ht="18.600000000000001" customHeight="1" x14ac:dyDescent="0.25">
      <c r="B3"/>
      <c r="C3" s="2"/>
      <c r="D3" s="2"/>
      <c r="E3" s="2"/>
      <c r="F3" s="2"/>
      <c r="G3" s="2"/>
      <c r="H3" s="2"/>
      <c r="I3" s="2"/>
      <c r="J3" s="2"/>
      <c r="K3" s="2"/>
    </row>
    <row r="4" spans="1:14" x14ac:dyDescent="0.25">
      <c r="A4" s="3" t="s">
        <v>67</v>
      </c>
      <c r="B4" s="24"/>
      <c r="C4" s="24"/>
      <c r="D4" s="24"/>
      <c r="E4" s="24"/>
      <c r="F4" s="23"/>
      <c r="G4" s="23"/>
      <c r="H4" s="23"/>
      <c r="I4" s="23"/>
      <c r="J4" s="23"/>
      <c r="K4" s="23"/>
      <c r="L4" s="23"/>
      <c r="M4" s="23"/>
      <c r="N4" s="23"/>
    </row>
    <row r="5" spans="1:14" x14ac:dyDescent="0.25">
      <c r="A5" s="26" t="s">
        <v>47</v>
      </c>
      <c r="B5" s="26" t="s">
        <v>11</v>
      </c>
      <c r="C5" s="121" t="s">
        <v>112</v>
      </c>
      <c r="D5" s="121"/>
      <c r="E5" s="121"/>
      <c r="F5" s="121"/>
      <c r="G5" s="121"/>
      <c r="H5" s="121"/>
      <c r="I5" s="121"/>
      <c r="J5" s="121"/>
      <c r="K5" s="121"/>
      <c r="L5" s="121"/>
      <c r="M5" s="121"/>
      <c r="N5" s="121"/>
    </row>
    <row r="6" spans="1:14" ht="17.100000000000001" customHeight="1" x14ac:dyDescent="0.25">
      <c r="A6" s="26" t="s">
        <v>13</v>
      </c>
      <c r="B6" s="26" t="s">
        <v>12</v>
      </c>
      <c r="C6" s="121" t="s">
        <v>113</v>
      </c>
      <c r="D6" s="121"/>
      <c r="E6" s="121"/>
      <c r="F6" s="121"/>
      <c r="G6" s="121"/>
      <c r="H6" s="121"/>
      <c r="I6" s="121"/>
      <c r="J6" s="121"/>
      <c r="K6" s="121"/>
      <c r="L6" s="121"/>
      <c r="M6" s="121"/>
      <c r="N6" s="121"/>
    </row>
    <row r="7" spans="1:14" x14ac:dyDescent="0.25">
      <c r="A7" s="23"/>
      <c r="B7" s="24"/>
      <c r="C7" s="24"/>
      <c r="D7" s="24"/>
      <c r="E7" s="24"/>
      <c r="F7" s="23"/>
      <c r="G7" s="23"/>
      <c r="H7" s="23"/>
      <c r="I7" s="23"/>
      <c r="J7" s="23"/>
      <c r="K7" s="23"/>
      <c r="L7" s="23"/>
      <c r="M7" s="23"/>
      <c r="N7" s="23"/>
    </row>
    <row r="8" spans="1:14" ht="28.5" customHeight="1" x14ac:dyDescent="0.25">
      <c r="A8" s="119" t="s">
        <v>13</v>
      </c>
      <c r="B8" s="111" t="s">
        <v>9</v>
      </c>
      <c r="C8" s="119" t="s">
        <v>10</v>
      </c>
      <c r="D8" s="119" t="s">
        <v>49</v>
      </c>
      <c r="E8" s="119" t="s">
        <v>15</v>
      </c>
      <c r="F8" s="116" t="s">
        <v>14</v>
      </c>
      <c r="G8" s="117"/>
      <c r="H8" s="118"/>
      <c r="I8" s="119" t="s">
        <v>81</v>
      </c>
      <c r="J8" s="114" t="s">
        <v>48</v>
      </c>
      <c r="K8" s="115"/>
      <c r="L8" s="115"/>
      <c r="M8" s="115"/>
      <c r="N8" s="111"/>
    </row>
    <row r="9" spans="1:14" ht="24" x14ac:dyDescent="0.25">
      <c r="A9" s="120"/>
      <c r="B9" s="112"/>
      <c r="C9" s="120"/>
      <c r="D9" s="120"/>
      <c r="E9" s="120"/>
      <c r="F9" s="22" t="s">
        <v>4</v>
      </c>
      <c r="G9" s="22" t="s">
        <v>5</v>
      </c>
      <c r="H9" s="22" t="s">
        <v>6</v>
      </c>
      <c r="I9" s="120"/>
      <c r="J9" s="19" t="s">
        <v>0</v>
      </c>
      <c r="K9" s="19" t="s">
        <v>1</v>
      </c>
      <c r="L9" s="19" t="s">
        <v>39</v>
      </c>
      <c r="M9" s="21" t="s">
        <v>24</v>
      </c>
      <c r="N9" s="6" t="s">
        <v>44</v>
      </c>
    </row>
    <row r="10" spans="1:14" x14ac:dyDescent="0.25">
      <c r="A10" s="105" t="s">
        <v>19</v>
      </c>
      <c r="B10" s="108" t="s">
        <v>114</v>
      </c>
      <c r="C10" s="113" t="s">
        <v>115</v>
      </c>
      <c r="D10" s="105" t="s">
        <v>17</v>
      </c>
      <c r="E10" s="105"/>
      <c r="F10" s="105"/>
      <c r="G10" s="105"/>
      <c r="H10" s="134"/>
      <c r="I10" s="105" t="s">
        <v>118</v>
      </c>
      <c r="J10" s="105" t="s">
        <v>126</v>
      </c>
      <c r="K10" s="105"/>
      <c r="L10" s="105"/>
      <c r="M10" s="105"/>
      <c r="N10" s="105"/>
    </row>
    <row r="11" spans="1:14" x14ac:dyDescent="0.25">
      <c r="A11" s="106"/>
      <c r="B11" s="109"/>
      <c r="C11" s="113"/>
      <c r="D11" s="106"/>
      <c r="E11" s="106"/>
      <c r="F11" s="106"/>
      <c r="G11" s="106"/>
      <c r="H11" s="135"/>
      <c r="I11" s="106"/>
      <c r="J11" s="106"/>
      <c r="K11" s="106"/>
      <c r="L11" s="106"/>
      <c r="M11" s="106"/>
      <c r="N11" s="106"/>
    </row>
    <row r="12" spans="1:14" ht="26.25" customHeight="1" x14ac:dyDescent="0.25">
      <c r="A12" s="107"/>
      <c r="B12" s="110"/>
      <c r="C12" s="113"/>
      <c r="D12" s="107"/>
      <c r="E12" s="107"/>
      <c r="F12" s="107"/>
      <c r="G12" s="107"/>
      <c r="H12" s="136"/>
      <c r="I12" s="107"/>
      <c r="J12" s="107"/>
      <c r="K12" s="107"/>
      <c r="L12" s="107"/>
      <c r="M12" s="107"/>
      <c r="N12" s="107"/>
    </row>
    <row r="13" spans="1:14" x14ac:dyDescent="0.25">
      <c r="A13" s="105" t="s">
        <v>116</v>
      </c>
      <c r="B13" s="108" t="s">
        <v>117</v>
      </c>
      <c r="C13" s="122" t="s">
        <v>115</v>
      </c>
      <c r="D13" s="105"/>
      <c r="E13" s="105"/>
      <c r="F13" s="132"/>
      <c r="G13" s="132"/>
      <c r="H13" s="132"/>
      <c r="I13" s="105" t="s">
        <v>118</v>
      </c>
      <c r="J13" s="105" t="s">
        <v>126</v>
      </c>
      <c r="K13" s="132"/>
      <c r="L13" s="132"/>
      <c r="M13" s="132"/>
      <c r="N13" s="132"/>
    </row>
    <row r="14" spans="1:14" ht="48.75" customHeight="1" x14ac:dyDescent="0.25">
      <c r="A14" s="107"/>
      <c r="B14" s="110"/>
      <c r="C14" s="123"/>
      <c r="D14" s="107"/>
      <c r="E14" s="107"/>
      <c r="F14" s="133"/>
      <c r="G14" s="133"/>
      <c r="H14" s="133"/>
      <c r="I14" s="107"/>
      <c r="J14" s="107"/>
      <c r="K14" s="133"/>
      <c r="L14" s="133"/>
      <c r="M14" s="133"/>
      <c r="N14" s="133"/>
    </row>
    <row r="15" spans="1:14" ht="62.25" customHeight="1" x14ac:dyDescent="0.25">
      <c r="A15" s="31" t="s">
        <v>119</v>
      </c>
      <c r="B15" s="51" t="s">
        <v>122</v>
      </c>
      <c r="C15" s="25" t="s">
        <v>115</v>
      </c>
      <c r="D15" s="31"/>
      <c r="E15" s="31"/>
      <c r="F15" s="48"/>
      <c r="G15" s="48"/>
      <c r="H15" s="48"/>
      <c r="I15" s="31" t="s">
        <v>118</v>
      </c>
      <c r="J15" s="31" t="s">
        <v>126</v>
      </c>
      <c r="K15" s="48"/>
      <c r="L15" s="48"/>
      <c r="M15" s="48"/>
      <c r="N15" s="48"/>
    </row>
    <row r="16" spans="1:14" ht="124.5" customHeight="1" x14ac:dyDescent="0.25">
      <c r="A16" s="44" t="s">
        <v>120</v>
      </c>
      <c r="B16" s="45" t="s">
        <v>123</v>
      </c>
      <c r="C16" s="49" t="s">
        <v>124</v>
      </c>
      <c r="D16" s="44"/>
      <c r="E16" s="44"/>
      <c r="F16" s="50"/>
      <c r="G16" s="50"/>
      <c r="H16" s="50"/>
      <c r="I16" s="44" t="s">
        <v>125</v>
      </c>
      <c r="J16" s="44" t="s">
        <v>126</v>
      </c>
      <c r="K16" s="50"/>
      <c r="L16" s="50"/>
      <c r="M16" s="50"/>
      <c r="N16" s="50"/>
    </row>
    <row r="17" spans="1:14" x14ac:dyDescent="0.25">
      <c r="A17" s="105" t="s">
        <v>121</v>
      </c>
      <c r="B17" s="108" t="s">
        <v>127</v>
      </c>
      <c r="C17" s="122" t="s">
        <v>124</v>
      </c>
      <c r="D17" s="105"/>
      <c r="E17" s="105"/>
      <c r="F17" s="132"/>
      <c r="G17" s="132"/>
      <c r="H17" s="132"/>
      <c r="I17" s="105" t="s">
        <v>125</v>
      </c>
      <c r="J17" s="134" t="s">
        <v>126</v>
      </c>
      <c r="K17" s="132"/>
      <c r="L17" s="132"/>
      <c r="M17" s="132"/>
      <c r="N17" s="132"/>
    </row>
    <row r="18" spans="1:14" ht="146.25" customHeight="1" x14ac:dyDescent="0.25">
      <c r="A18" s="107"/>
      <c r="B18" s="110"/>
      <c r="C18" s="123"/>
      <c r="D18" s="107"/>
      <c r="E18" s="107"/>
      <c r="F18" s="133"/>
      <c r="G18" s="133"/>
      <c r="H18" s="133"/>
      <c r="I18" s="107"/>
      <c r="J18" s="136"/>
      <c r="K18" s="133"/>
      <c r="L18" s="133"/>
      <c r="M18" s="133"/>
      <c r="N18" s="133"/>
    </row>
    <row r="19" spans="1:14" x14ac:dyDescent="0.25">
      <c r="A19" s="23" t="s">
        <v>18</v>
      </c>
      <c r="B19" s="14"/>
      <c r="C19"/>
      <c r="D19"/>
      <c r="E19"/>
    </row>
    <row r="20" spans="1:14" x14ac:dyDescent="0.25">
      <c r="A20" s="28" t="s">
        <v>50</v>
      </c>
      <c r="B20" s="14"/>
      <c r="C20"/>
      <c r="D20"/>
      <c r="E20"/>
    </row>
    <row r="21" spans="1:14" x14ac:dyDescent="0.25">
      <c r="A21" s="27" t="s">
        <v>68</v>
      </c>
      <c r="B21" s="15"/>
      <c r="C21"/>
      <c r="D21"/>
      <c r="E21"/>
    </row>
    <row r="22" spans="1:14" x14ac:dyDescent="0.25">
      <c r="B22"/>
      <c r="C22"/>
      <c r="D22"/>
      <c r="E22"/>
    </row>
    <row r="23" spans="1:14" ht="57.75" customHeight="1" x14ac:dyDescent="0.25">
      <c r="A23" s="3" t="s">
        <v>77</v>
      </c>
      <c r="F23" s="1"/>
    </row>
    <row r="24" spans="1:14" ht="39.75" customHeight="1" x14ac:dyDescent="0.25">
      <c r="A24" s="16" t="s">
        <v>13</v>
      </c>
      <c r="B24" s="17" t="s">
        <v>11</v>
      </c>
      <c r="C24" s="137" t="s">
        <v>112</v>
      </c>
      <c r="D24" s="137"/>
      <c r="E24" s="137"/>
      <c r="F24" s="137"/>
      <c r="G24" s="137"/>
      <c r="H24" s="137"/>
      <c r="I24" s="137"/>
    </row>
    <row r="25" spans="1:14" ht="27" customHeight="1" x14ac:dyDescent="0.25">
      <c r="A25" s="16" t="s">
        <v>13</v>
      </c>
      <c r="B25" s="17" t="s">
        <v>12</v>
      </c>
      <c r="C25" s="137" t="s">
        <v>113</v>
      </c>
      <c r="D25" s="137"/>
      <c r="E25" s="137"/>
      <c r="F25" s="137"/>
      <c r="G25" s="137"/>
      <c r="H25" s="137"/>
      <c r="I25" s="137"/>
    </row>
    <row r="26" spans="1:14" ht="18" customHeight="1" x14ac:dyDescent="0.25">
      <c r="A26" s="131" t="s">
        <v>13</v>
      </c>
      <c r="B26" s="124" t="s">
        <v>40</v>
      </c>
      <c r="C26" s="126" t="s">
        <v>41</v>
      </c>
      <c r="D26" s="128" t="s">
        <v>42</v>
      </c>
      <c r="E26" s="129"/>
      <c r="F26" s="129"/>
      <c r="G26" s="129"/>
      <c r="H26" s="129"/>
      <c r="I26" s="130" t="s">
        <v>43</v>
      </c>
    </row>
    <row r="27" spans="1:14" x14ac:dyDescent="0.25">
      <c r="A27" s="131"/>
      <c r="B27" s="125"/>
      <c r="C27" s="127"/>
      <c r="D27" s="18" t="s">
        <v>0</v>
      </c>
      <c r="E27" s="18" t="s">
        <v>1</v>
      </c>
      <c r="F27" s="19" t="s">
        <v>39</v>
      </c>
      <c r="G27" s="21" t="s">
        <v>24</v>
      </c>
      <c r="H27" s="33" t="s">
        <v>44</v>
      </c>
      <c r="I27" s="130"/>
    </row>
    <row r="28" spans="1:14" ht="22.5" x14ac:dyDescent="0.25">
      <c r="A28" s="20"/>
      <c r="B28" s="5" t="s">
        <v>128</v>
      </c>
      <c r="C28" s="52" t="s">
        <v>129</v>
      </c>
      <c r="D28" s="30" t="s">
        <v>126</v>
      </c>
      <c r="E28" s="30"/>
      <c r="F28" s="31" t="s">
        <v>126</v>
      </c>
      <c r="G28" s="31"/>
      <c r="H28" s="31"/>
      <c r="I28" s="31">
        <v>2029</v>
      </c>
    </row>
    <row r="29" spans="1:14" ht="33.75" x14ac:dyDescent="0.25">
      <c r="A29" s="20"/>
      <c r="B29" s="5" t="s">
        <v>130</v>
      </c>
      <c r="C29" s="52" t="s">
        <v>129</v>
      </c>
      <c r="D29" s="30" t="s">
        <v>126</v>
      </c>
      <c r="E29" s="30"/>
      <c r="F29" s="31" t="s">
        <v>126</v>
      </c>
      <c r="G29" s="31"/>
      <c r="H29" s="31"/>
      <c r="I29" s="31">
        <v>2029</v>
      </c>
    </row>
    <row r="30" spans="1:14" ht="33.75" x14ac:dyDescent="0.25">
      <c r="A30" s="20"/>
      <c r="B30" s="5" t="s">
        <v>131</v>
      </c>
      <c r="C30" s="52" t="s">
        <v>129</v>
      </c>
      <c r="D30" s="30" t="s">
        <v>126</v>
      </c>
      <c r="E30" s="30"/>
      <c r="F30" s="31" t="s">
        <v>126</v>
      </c>
      <c r="G30" s="31"/>
      <c r="H30" s="31"/>
      <c r="I30" s="31">
        <v>2029</v>
      </c>
    </row>
    <row r="31" spans="1:14" ht="45" x14ac:dyDescent="0.25">
      <c r="A31" s="20"/>
      <c r="B31" s="5" t="s">
        <v>132</v>
      </c>
      <c r="C31" s="52" t="s">
        <v>129</v>
      </c>
      <c r="D31" s="30"/>
      <c r="E31" s="30"/>
      <c r="F31" s="31" t="s">
        <v>126</v>
      </c>
      <c r="G31" s="31"/>
      <c r="H31" s="31"/>
      <c r="I31" s="31">
        <v>2029</v>
      </c>
    </row>
    <row r="32" spans="1:14" ht="56.25" x14ac:dyDescent="0.25">
      <c r="A32" s="20"/>
      <c r="B32" s="5" t="s">
        <v>133</v>
      </c>
      <c r="C32" s="52" t="s">
        <v>129</v>
      </c>
      <c r="D32" s="30" t="s">
        <v>126</v>
      </c>
      <c r="E32" s="30"/>
      <c r="F32" s="31" t="s">
        <v>126</v>
      </c>
      <c r="G32" s="31"/>
      <c r="H32" s="31"/>
      <c r="I32" s="31">
        <v>2029</v>
      </c>
    </row>
    <row r="33" spans="1:9" ht="56.25" x14ac:dyDescent="0.25">
      <c r="A33" s="20"/>
      <c r="B33" s="5" t="s">
        <v>134</v>
      </c>
      <c r="C33" s="52" t="s">
        <v>129</v>
      </c>
      <c r="D33" s="30" t="s">
        <v>126</v>
      </c>
      <c r="E33" s="30"/>
      <c r="F33" s="31" t="s">
        <v>126</v>
      </c>
      <c r="G33" s="31"/>
      <c r="H33" s="31"/>
      <c r="I33" s="31">
        <v>2029</v>
      </c>
    </row>
    <row r="34" spans="1:9" ht="56.25" x14ac:dyDescent="0.25">
      <c r="A34" s="20"/>
      <c r="B34" s="5" t="s">
        <v>135</v>
      </c>
      <c r="C34" s="52" t="s">
        <v>129</v>
      </c>
      <c r="D34" s="30" t="s">
        <v>126</v>
      </c>
      <c r="E34" s="30"/>
      <c r="F34" s="31" t="s">
        <v>126</v>
      </c>
      <c r="G34" s="31"/>
      <c r="H34" s="31"/>
      <c r="I34" s="31">
        <v>2029</v>
      </c>
    </row>
    <row r="35" spans="1:9" ht="45" x14ac:dyDescent="0.25">
      <c r="A35" s="20"/>
      <c r="B35" s="5" t="s">
        <v>136</v>
      </c>
      <c r="C35" s="52" t="s">
        <v>129</v>
      </c>
      <c r="D35" s="30"/>
      <c r="E35" s="30"/>
      <c r="F35" s="31" t="s">
        <v>126</v>
      </c>
      <c r="G35" s="31"/>
      <c r="H35" s="31"/>
      <c r="I35" s="31">
        <v>2026</v>
      </c>
    </row>
    <row r="36" spans="1:9" ht="33.75" x14ac:dyDescent="0.25">
      <c r="A36" s="20"/>
      <c r="B36" s="5" t="s">
        <v>137</v>
      </c>
      <c r="C36" s="52" t="s">
        <v>138</v>
      </c>
      <c r="D36" s="30"/>
      <c r="E36" s="30"/>
      <c r="F36" s="31" t="s">
        <v>126</v>
      </c>
      <c r="G36" s="31"/>
      <c r="H36" s="31"/>
      <c r="I36" s="31">
        <v>2027</v>
      </c>
    </row>
    <row r="37" spans="1:9" ht="33.75" x14ac:dyDescent="0.25">
      <c r="A37" s="29"/>
      <c r="B37" s="5" t="s">
        <v>139</v>
      </c>
      <c r="C37" s="53" t="s">
        <v>129</v>
      </c>
      <c r="D37" s="30"/>
      <c r="E37" s="30"/>
      <c r="F37" s="32" t="s">
        <v>126</v>
      </c>
      <c r="G37" s="32"/>
      <c r="H37" s="32"/>
      <c r="I37" s="32">
        <v>2026</v>
      </c>
    </row>
    <row r="38" spans="1:9" x14ac:dyDescent="0.25">
      <c r="A38" s="23" t="s">
        <v>51</v>
      </c>
      <c r="F38" s="1"/>
    </row>
    <row r="39" spans="1:9" x14ac:dyDescent="0.25">
      <c r="A39" s="23" t="s">
        <v>52</v>
      </c>
      <c r="F39" s="1"/>
    </row>
    <row r="40" spans="1:9" x14ac:dyDescent="0.25">
      <c r="A40" s="27" t="s">
        <v>68</v>
      </c>
      <c r="F40" s="1"/>
    </row>
    <row r="41" spans="1:9" x14ac:dyDescent="0.25">
      <c r="A41" s="27" t="s">
        <v>45</v>
      </c>
      <c r="F41" s="1"/>
    </row>
  </sheetData>
  <mergeCells count="61">
    <mergeCell ref="N17:N18"/>
    <mergeCell ref="C24:I24"/>
    <mergeCell ref="C25:I25"/>
    <mergeCell ref="I17:I18"/>
    <mergeCell ref="J17:J18"/>
    <mergeCell ref="K17:K18"/>
    <mergeCell ref="L17:L18"/>
    <mergeCell ref="M17:M18"/>
    <mergeCell ref="D17:D18"/>
    <mergeCell ref="E17:E18"/>
    <mergeCell ref="F17:F18"/>
    <mergeCell ref="G17:G18"/>
    <mergeCell ref="H17:H18"/>
    <mergeCell ref="L10:L12"/>
    <mergeCell ref="M10:M12"/>
    <mergeCell ref="N10:N12"/>
    <mergeCell ref="D13:D14"/>
    <mergeCell ref="E13:E14"/>
    <mergeCell ref="F13:F14"/>
    <mergeCell ref="G13:G14"/>
    <mergeCell ref="H13:H14"/>
    <mergeCell ref="I13:I14"/>
    <mergeCell ref="J13:J14"/>
    <mergeCell ref="K13:K14"/>
    <mergeCell ref="L13:L14"/>
    <mergeCell ref="M13:M14"/>
    <mergeCell ref="N13:N14"/>
    <mergeCell ref="I10:I12"/>
    <mergeCell ref="H10:H12"/>
    <mergeCell ref="B26:B27"/>
    <mergeCell ref="C26:C27"/>
    <mergeCell ref="D26:H26"/>
    <mergeCell ref="I26:I27"/>
    <mergeCell ref="A26:A27"/>
    <mergeCell ref="G10:G12"/>
    <mergeCell ref="F10:F12"/>
    <mergeCell ref="E10:E12"/>
    <mergeCell ref="A8:A9"/>
    <mergeCell ref="E8:E9"/>
    <mergeCell ref="A13:A14"/>
    <mergeCell ref="A17:A18"/>
    <mergeCell ref="C13:C14"/>
    <mergeCell ref="B13:B14"/>
    <mergeCell ref="B17:B18"/>
    <mergeCell ref="C17:C18"/>
    <mergeCell ref="A1:N1"/>
    <mergeCell ref="A2:N2"/>
    <mergeCell ref="A10:A12"/>
    <mergeCell ref="B10:B12"/>
    <mergeCell ref="B8:B9"/>
    <mergeCell ref="C10:C12"/>
    <mergeCell ref="J8:N8"/>
    <mergeCell ref="F8:H8"/>
    <mergeCell ref="C8:C9"/>
    <mergeCell ref="D8:D9"/>
    <mergeCell ref="C5:N5"/>
    <mergeCell ref="C6:N6"/>
    <mergeCell ref="D10:D12"/>
    <mergeCell ref="J10:J12"/>
    <mergeCell ref="K10:K12"/>
    <mergeCell ref="I8:I9"/>
  </mergeCells>
  <phoneticPr fontId="5" type="noConversion"/>
  <pageMargins left="0.70866141732283472" right="0.70866141732283472" top="0.74803149606299213" bottom="0.74803149606299213" header="0.31496062992125984" footer="0.31496062992125984"/>
  <pageSetup scale="69" fitToHeight="0" orientation="landscape" r:id="rId1"/>
  <headerFooter>
    <oddFooter>&amp;R&amp;P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8"/>
  <sheetViews>
    <sheetView view="pageBreakPreview" zoomScale="90" zoomScaleNormal="100" zoomScaleSheetLayoutView="90" workbookViewId="0">
      <selection activeCell="I31" sqref="I31:Q40"/>
    </sheetView>
  </sheetViews>
  <sheetFormatPr defaultColWidth="8.85546875" defaultRowHeight="15" x14ac:dyDescent="0.25"/>
  <cols>
    <col min="1" max="1" width="3.85546875" customWidth="1"/>
    <col min="2" max="2" width="29.7109375" style="1" customWidth="1"/>
    <col min="3" max="3" width="6.42578125" style="1" customWidth="1"/>
    <col min="4" max="4" width="23.85546875" style="1" customWidth="1"/>
    <col min="5" max="5" width="14.7109375" style="1" customWidth="1"/>
    <col min="6" max="6" width="12.85546875" customWidth="1"/>
    <col min="7" max="7" width="14.85546875" customWidth="1"/>
    <col min="8" max="8" width="14.28515625" customWidth="1"/>
    <col min="9" max="11" width="11.28515625" customWidth="1"/>
    <col min="12" max="12" width="15.7109375" bestFit="1" customWidth="1"/>
    <col min="13" max="13" width="11.28515625" customWidth="1"/>
    <col min="14" max="14" width="7.85546875" customWidth="1"/>
    <col min="15" max="15" width="9.140625" customWidth="1"/>
    <col min="16" max="16" width="7.85546875" customWidth="1"/>
    <col min="17" max="17" width="15.7109375" bestFit="1" customWidth="1"/>
  </cols>
  <sheetData>
    <row r="1" spans="1:17" x14ac:dyDescent="0.25">
      <c r="A1" s="101" t="s">
        <v>76</v>
      </c>
      <c r="B1" s="101"/>
      <c r="C1" s="101"/>
      <c r="D1" s="101"/>
      <c r="E1" s="101"/>
      <c r="F1" s="101"/>
      <c r="G1" s="101"/>
      <c r="H1" s="101"/>
      <c r="I1" s="101"/>
      <c r="J1" s="101"/>
      <c r="K1" s="101"/>
      <c r="L1" s="101"/>
      <c r="M1" s="101"/>
      <c r="N1" s="101"/>
      <c r="O1" s="101"/>
      <c r="P1" s="101"/>
      <c r="Q1" s="101"/>
    </row>
    <row r="2" spans="1:17" ht="21" customHeight="1" x14ac:dyDescent="0.25">
      <c r="A2" s="207" t="s">
        <v>75</v>
      </c>
      <c r="B2" s="207"/>
      <c r="C2" s="207"/>
      <c r="D2" s="207"/>
      <c r="E2" s="207"/>
      <c r="F2" s="207"/>
      <c r="G2" s="207"/>
      <c r="H2" s="207"/>
      <c r="I2" s="207"/>
      <c r="J2" s="207"/>
      <c r="K2" s="207"/>
      <c r="L2" s="207"/>
      <c r="M2" s="207"/>
      <c r="N2" s="207"/>
      <c r="O2" s="207"/>
      <c r="P2" s="207"/>
      <c r="Q2" s="207"/>
    </row>
    <row r="3" spans="1:17" x14ac:dyDescent="0.25">
      <c r="B3" s="10"/>
      <c r="C3" s="10"/>
      <c r="D3" s="10"/>
      <c r="E3" s="10"/>
      <c r="F3" s="10"/>
      <c r="G3" s="10"/>
      <c r="H3" s="10"/>
      <c r="I3" s="10"/>
      <c r="J3" s="10"/>
      <c r="K3" s="10"/>
      <c r="L3" s="10"/>
      <c r="M3" s="10"/>
      <c r="N3" s="10"/>
      <c r="O3" s="10"/>
      <c r="P3" s="10"/>
      <c r="Q3" s="10"/>
    </row>
    <row r="4" spans="1:17" x14ac:dyDescent="0.25">
      <c r="A4" s="3" t="s">
        <v>16</v>
      </c>
    </row>
    <row r="5" spans="1:17" x14ac:dyDescent="0.25">
      <c r="F5" s="7"/>
      <c r="G5" s="7"/>
      <c r="H5" s="7"/>
      <c r="I5" s="7"/>
      <c r="J5" s="7"/>
      <c r="K5" s="7"/>
      <c r="L5" s="7"/>
      <c r="M5" s="7"/>
      <c r="N5" s="7"/>
      <c r="O5" s="7"/>
      <c r="P5" s="7"/>
      <c r="Q5" s="7"/>
    </row>
    <row r="6" spans="1:17" ht="75" customHeight="1" x14ac:dyDescent="0.25">
      <c r="A6" s="38" t="s">
        <v>53</v>
      </c>
      <c r="B6" s="39"/>
      <c r="C6" s="40"/>
      <c r="D6" s="138" t="s">
        <v>140</v>
      </c>
      <c r="E6" s="139"/>
      <c r="F6" s="139"/>
      <c r="G6" s="140"/>
      <c r="H6" s="1"/>
      <c r="I6" s="1"/>
      <c r="J6" s="1"/>
      <c r="M6" s="7"/>
      <c r="N6" s="7"/>
      <c r="O6" s="7"/>
      <c r="P6" s="7"/>
      <c r="Q6" s="7"/>
    </row>
    <row r="7" spans="1:17" x14ac:dyDescent="0.25">
      <c r="A7" s="34" t="s">
        <v>54</v>
      </c>
      <c r="B7" s="38"/>
      <c r="C7" s="40"/>
      <c r="D7" s="208" t="s">
        <v>141</v>
      </c>
      <c r="E7" s="208"/>
      <c r="F7" s="208"/>
      <c r="G7" s="208"/>
      <c r="M7" s="7"/>
      <c r="N7" s="7"/>
      <c r="O7" s="7"/>
      <c r="P7" s="7"/>
      <c r="Q7" s="7"/>
    </row>
    <row r="8" spans="1:17" ht="18.75" customHeight="1" x14ac:dyDescent="0.25">
      <c r="A8" s="209" t="s">
        <v>13</v>
      </c>
      <c r="B8" s="194" t="s">
        <v>83</v>
      </c>
      <c r="C8" s="195"/>
      <c r="D8" s="209" t="s">
        <v>56</v>
      </c>
      <c r="E8" s="210" t="s">
        <v>3</v>
      </c>
      <c r="F8" s="210"/>
      <c r="G8" s="210"/>
      <c r="M8" s="7"/>
      <c r="N8" s="7"/>
      <c r="O8" s="7"/>
      <c r="P8" s="7"/>
      <c r="Q8" s="7"/>
    </row>
    <row r="9" spans="1:17" ht="16.5" customHeight="1" x14ac:dyDescent="0.25">
      <c r="A9" s="209"/>
      <c r="B9" s="196"/>
      <c r="C9" s="197"/>
      <c r="D9" s="209"/>
      <c r="E9" s="12" t="s">
        <v>4</v>
      </c>
      <c r="F9" s="12" t="s">
        <v>5</v>
      </c>
      <c r="G9" s="12" t="s">
        <v>6</v>
      </c>
      <c r="M9" s="7"/>
      <c r="N9" s="7"/>
      <c r="O9" s="7"/>
      <c r="P9" s="7"/>
      <c r="Q9" s="7"/>
    </row>
    <row r="10" spans="1:17" ht="39.75" customHeight="1" x14ac:dyDescent="0.25">
      <c r="A10" s="16">
        <v>1</v>
      </c>
      <c r="B10" s="201" t="s">
        <v>142</v>
      </c>
      <c r="C10" s="202"/>
      <c r="D10" s="58">
        <v>100</v>
      </c>
      <c r="E10" s="59">
        <v>100</v>
      </c>
      <c r="F10" s="59">
        <v>100</v>
      </c>
      <c r="G10" s="60">
        <v>100</v>
      </c>
      <c r="M10" s="7"/>
      <c r="N10" s="7"/>
      <c r="O10" s="7"/>
      <c r="P10" s="7"/>
      <c r="Q10" s="7"/>
    </row>
    <row r="11" spans="1:17" ht="42" customHeight="1" x14ac:dyDescent="0.25">
      <c r="A11" s="16">
        <v>2</v>
      </c>
      <c r="B11" s="46" t="s">
        <v>143</v>
      </c>
      <c r="C11" s="47"/>
      <c r="D11" s="58">
        <v>100</v>
      </c>
      <c r="E11" s="59">
        <v>100</v>
      </c>
      <c r="F11" s="59">
        <v>100</v>
      </c>
      <c r="G11" s="60">
        <v>100</v>
      </c>
      <c r="M11" s="7"/>
      <c r="N11" s="7"/>
      <c r="O11" s="7"/>
      <c r="P11" s="7"/>
      <c r="Q11" s="7"/>
    </row>
    <row r="12" spans="1:17" ht="39.75" customHeight="1" x14ac:dyDescent="0.25">
      <c r="A12" s="16">
        <v>3</v>
      </c>
      <c r="B12" s="46" t="s">
        <v>144</v>
      </c>
      <c r="C12" s="47"/>
      <c r="D12" s="58">
        <v>100</v>
      </c>
      <c r="E12" s="59">
        <v>100</v>
      </c>
      <c r="F12" s="59">
        <v>100</v>
      </c>
      <c r="G12" s="60">
        <v>100</v>
      </c>
      <c r="M12" s="7"/>
      <c r="N12" s="7"/>
      <c r="O12" s="7"/>
      <c r="P12" s="7"/>
      <c r="Q12" s="7"/>
    </row>
    <row r="13" spans="1:17" ht="35.25" customHeight="1" x14ac:dyDescent="0.25">
      <c r="A13" s="16">
        <v>4</v>
      </c>
      <c r="B13" s="46" t="s">
        <v>145</v>
      </c>
      <c r="C13" s="47"/>
      <c r="D13" s="58">
        <v>70</v>
      </c>
      <c r="E13" s="59">
        <v>70</v>
      </c>
      <c r="F13" s="59">
        <v>80</v>
      </c>
      <c r="G13" s="60">
        <v>80</v>
      </c>
      <c r="M13" s="7"/>
      <c r="N13" s="7"/>
      <c r="O13" s="7"/>
      <c r="P13" s="7"/>
      <c r="Q13" s="7"/>
    </row>
    <row r="14" spans="1:17" ht="39.75" customHeight="1" x14ac:dyDescent="0.25">
      <c r="A14" s="16">
        <v>5</v>
      </c>
      <c r="B14" s="46" t="s">
        <v>146</v>
      </c>
      <c r="C14" s="47"/>
      <c r="D14" s="58">
        <v>100</v>
      </c>
      <c r="E14" s="59">
        <v>100</v>
      </c>
      <c r="F14" s="59">
        <v>100</v>
      </c>
      <c r="G14" s="60">
        <v>100</v>
      </c>
      <c r="M14" s="7"/>
      <c r="N14" s="7"/>
      <c r="O14" s="7"/>
      <c r="P14" s="7"/>
      <c r="Q14" s="7"/>
    </row>
    <row r="15" spans="1:17" ht="35.25" customHeight="1" x14ac:dyDescent="0.25">
      <c r="A15" s="16">
        <v>6</v>
      </c>
      <c r="B15" s="46" t="s">
        <v>147</v>
      </c>
      <c r="C15" s="47"/>
      <c r="D15" s="58">
        <v>240</v>
      </c>
      <c r="E15" s="59">
        <v>260</v>
      </c>
      <c r="F15" s="59">
        <v>260</v>
      </c>
      <c r="G15" s="60">
        <v>260</v>
      </c>
      <c r="M15" s="7"/>
      <c r="N15" s="7"/>
      <c r="O15" s="7"/>
      <c r="P15" s="7"/>
      <c r="Q15" s="7"/>
    </row>
    <row r="16" spans="1:17" ht="54.75" customHeight="1" x14ac:dyDescent="0.25">
      <c r="A16" s="16">
        <v>7</v>
      </c>
      <c r="B16" s="46" t="s">
        <v>148</v>
      </c>
      <c r="C16" s="47"/>
      <c r="D16" s="58">
        <v>100</v>
      </c>
      <c r="E16" s="59">
        <v>100</v>
      </c>
      <c r="F16" s="59">
        <v>100</v>
      </c>
      <c r="G16" s="60">
        <v>100</v>
      </c>
      <c r="M16" s="7"/>
      <c r="N16" s="7"/>
      <c r="O16" s="7"/>
      <c r="P16" s="7"/>
      <c r="Q16" s="7"/>
    </row>
    <row r="17" spans="1:20" ht="37.5" customHeight="1" x14ac:dyDescent="0.25">
      <c r="A17" s="16">
        <v>8</v>
      </c>
      <c r="B17" s="46" t="s">
        <v>149</v>
      </c>
      <c r="C17" s="47"/>
      <c r="D17" s="58">
        <v>70</v>
      </c>
      <c r="E17" s="59">
        <v>75</v>
      </c>
      <c r="F17" s="59">
        <v>78</v>
      </c>
      <c r="G17" s="60">
        <v>80</v>
      </c>
      <c r="M17" s="7"/>
      <c r="N17" s="7"/>
      <c r="O17" s="7"/>
      <c r="P17" s="7"/>
      <c r="Q17" s="7"/>
    </row>
    <row r="18" spans="1:20" ht="60" customHeight="1" x14ac:dyDescent="0.25">
      <c r="A18" s="16">
        <v>9</v>
      </c>
      <c r="B18" s="46" t="s">
        <v>150</v>
      </c>
      <c r="C18" s="56"/>
      <c r="D18" s="58">
        <v>78</v>
      </c>
      <c r="E18" s="59">
        <v>70</v>
      </c>
      <c r="F18" s="59">
        <v>80</v>
      </c>
      <c r="G18" s="60">
        <v>80</v>
      </c>
      <c r="M18" s="7"/>
      <c r="N18" s="7"/>
      <c r="O18" s="7"/>
      <c r="P18" s="7"/>
      <c r="Q18" s="7"/>
    </row>
    <row r="19" spans="1:20" ht="26.25" customHeight="1" x14ac:dyDescent="0.25">
      <c r="A19" s="209" t="s">
        <v>13</v>
      </c>
      <c r="B19" s="194" t="s">
        <v>85</v>
      </c>
      <c r="C19" s="195"/>
      <c r="D19" s="209" t="s">
        <v>57</v>
      </c>
      <c r="E19" s="209" t="s">
        <v>56</v>
      </c>
      <c r="F19" s="213" t="s">
        <v>3</v>
      </c>
      <c r="G19" s="213"/>
      <c r="H19" s="213"/>
      <c r="I19" s="211" t="s">
        <v>25</v>
      </c>
      <c r="J19" s="211"/>
      <c r="K19" s="211"/>
      <c r="L19" s="211"/>
      <c r="M19" s="211" t="s">
        <v>23</v>
      </c>
      <c r="N19" s="211"/>
      <c r="O19" s="211"/>
      <c r="P19" s="211"/>
      <c r="Q19" s="211"/>
    </row>
    <row r="20" spans="1:20" ht="23.25" customHeight="1" x14ac:dyDescent="0.25">
      <c r="A20" s="209"/>
      <c r="B20" s="196"/>
      <c r="C20" s="197"/>
      <c r="D20" s="209"/>
      <c r="E20" s="209"/>
      <c r="F20" s="19" t="s">
        <v>4</v>
      </c>
      <c r="G20" s="19" t="s">
        <v>5</v>
      </c>
      <c r="H20" s="19" t="s">
        <v>6</v>
      </c>
      <c r="I20" s="19" t="s">
        <v>4</v>
      </c>
      <c r="J20" s="19" t="s">
        <v>5</v>
      </c>
      <c r="K20" s="19" t="s">
        <v>6</v>
      </c>
      <c r="L20" s="19" t="s">
        <v>59</v>
      </c>
      <c r="M20" s="19" t="s">
        <v>0</v>
      </c>
      <c r="N20" s="19" t="s">
        <v>1</v>
      </c>
      <c r="O20" s="19" t="s">
        <v>55</v>
      </c>
      <c r="P20" s="19" t="s">
        <v>24</v>
      </c>
      <c r="Q20" s="19" t="s">
        <v>59</v>
      </c>
    </row>
    <row r="21" spans="1:20" s="4" customFormat="1" x14ac:dyDescent="0.25">
      <c r="A21" s="212"/>
      <c r="B21" s="203" t="s">
        <v>151</v>
      </c>
      <c r="C21" s="204"/>
      <c r="D21" s="214" t="s">
        <v>152</v>
      </c>
      <c r="E21" s="214" t="s">
        <v>153</v>
      </c>
      <c r="F21" s="214" t="s">
        <v>153</v>
      </c>
      <c r="G21" s="214" t="s">
        <v>153</v>
      </c>
      <c r="H21" s="214" t="s">
        <v>153</v>
      </c>
      <c r="I21" s="190">
        <v>2435000</v>
      </c>
      <c r="J21" s="190">
        <v>2417000</v>
      </c>
      <c r="K21" s="190">
        <v>2447000</v>
      </c>
      <c r="L21" s="189">
        <f>I21+J21+K21</f>
        <v>7299000</v>
      </c>
      <c r="M21" s="192">
        <f>L21</f>
        <v>7299000</v>
      </c>
      <c r="N21" s="193"/>
      <c r="O21" s="193"/>
      <c r="P21" s="193"/>
      <c r="Q21" s="189">
        <f>M21+N21+O21+P21</f>
        <v>7299000</v>
      </c>
    </row>
    <row r="22" spans="1:20" s="4" customFormat="1" ht="36" customHeight="1" x14ac:dyDescent="0.25">
      <c r="A22" s="212"/>
      <c r="B22" s="205"/>
      <c r="C22" s="206"/>
      <c r="D22" s="215"/>
      <c r="E22" s="215"/>
      <c r="F22" s="215"/>
      <c r="G22" s="215"/>
      <c r="H22" s="215"/>
      <c r="I22" s="191"/>
      <c r="J22" s="191"/>
      <c r="K22" s="191"/>
      <c r="L22" s="189"/>
      <c r="M22" s="193"/>
      <c r="N22" s="193"/>
      <c r="O22" s="193"/>
      <c r="P22" s="193"/>
      <c r="Q22" s="189"/>
    </row>
    <row r="23" spans="1:20" x14ac:dyDescent="0.25">
      <c r="A23" s="212"/>
      <c r="B23" s="203" t="s">
        <v>154</v>
      </c>
      <c r="C23" s="204"/>
      <c r="D23" s="214" t="s">
        <v>155</v>
      </c>
      <c r="E23" s="214">
        <v>130</v>
      </c>
      <c r="F23" s="214">
        <v>130</v>
      </c>
      <c r="G23" s="214">
        <v>130</v>
      </c>
      <c r="H23" s="214">
        <v>130</v>
      </c>
      <c r="I23" s="189">
        <v>1650000</v>
      </c>
      <c r="J23" s="189">
        <v>1638000</v>
      </c>
      <c r="K23" s="189">
        <v>1658000</v>
      </c>
      <c r="L23" s="189">
        <f t="shared" ref="L23" si="0">I23+J23+K23</f>
        <v>4946000</v>
      </c>
      <c r="M23" s="192">
        <f t="shared" ref="M23" si="1">L23</f>
        <v>4946000</v>
      </c>
      <c r="N23" s="193"/>
      <c r="O23" s="193"/>
      <c r="P23" s="193"/>
      <c r="Q23" s="189">
        <f t="shared" ref="Q23" si="2">M23+N23+O23+P23</f>
        <v>4946000</v>
      </c>
      <c r="T23" s="3"/>
    </row>
    <row r="24" spans="1:20" ht="31.5" customHeight="1" x14ac:dyDescent="0.25">
      <c r="A24" s="212"/>
      <c r="B24" s="205"/>
      <c r="C24" s="206"/>
      <c r="D24" s="215"/>
      <c r="E24" s="215"/>
      <c r="F24" s="215"/>
      <c r="G24" s="215"/>
      <c r="H24" s="215"/>
      <c r="I24" s="189"/>
      <c r="J24" s="189"/>
      <c r="K24" s="189"/>
      <c r="L24" s="189"/>
      <c r="M24" s="193"/>
      <c r="N24" s="193"/>
      <c r="O24" s="193"/>
      <c r="P24" s="193"/>
      <c r="Q24" s="189"/>
      <c r="T24" s="3"/>
    </row>
    <row r="25" spans="1:20" x14ac:dyDescent="0.25">
      <c r="A25" s="212"/>
      <c r="B25" s="203" t="s">
        <v>156</v>
      </c>
      <c r="C25" s="204"/>
      <c r="D25" s="214" t="s">
        <v>157</v>
      </c>
      <c r="E25" s="220" t="s">
        <v>158</v>
      </c>
      <c r="F25" s="220" t="s">
        <v>159</v>
      </c>
      <c r="G25" s="220" t="s">
        <v>160</v>
      </c>
      <c r="H25" s="220" t="s">
        <v>161</v>
      </c>
      <c r="I25" s="190">
        <v>2773000</v>
      </c>
      <c r="J25" s="190">
        <v>2752000</v>
      </c>
      <c r="K25" s="190">
        <v>2786000</v>
      </c>
      <c r="L25" s="189">
        <f t="shared" ref="L25" si="3">I25+J25+K25</f>
        <v>8311000</v>
      </c>
      <c r="M25" s="192">
        <f t="shared" ref="M25" si="4">L25</f>
        <v>8311000</v>
      </c>
      <c r="N25" s="193"/>
      <c r="O25" s="193"/>
      <c r="P25" s="193"/>
      <c r="Q25" s="189">
        <f t="shared" ref="Q25" si="5">M25+N25+O25+P25</f>
        <v>8311000</v>
      </c>
      <c r="T25" s="3"/>
    </row>
    <row r="26" spans="1:20" ht="265.5" customHeight="1" x14ac:dyDescent="0.25">
      <c r="A26" s="212"/>
      <c r="B26" s="205"/>
      <c r="C26" s="206"/>
      <c r="D26" s="215"/>
      <c r="E26" s="221"/>
      <c r="F26" s="221"/>
      <c r="G26" s="221"/>
      <c r="H26" s="221"/>
      <c r="I26" s="191"/>
      <c r="J26" s="191"/>
      <c r="K26" s="191"/>
      <c r="L26" s="189"/>
      <c r="M26" s="193"/>
      <c r="N26" s="193"/>
      <c r="O26" s="193"/>
      <c r="P26" s="193"/>
      <c r="Q26" s="189"/>
      <c r="T26" s="3"/>
    </row>
    <row r="27" spans="1:20" x14ac:dyDescent="0.25">
      <c r="A27" s="224"/>
      <c r="B27" s="203" t="s">
        <v>162</v>
      </c>
      <c r="C27" s="204"/>
      <c r="D27" s="226" t="s">
        <v>163</v>
      </c>
      <c r="E27" s="226">
        <v>178</v>
      </c>
      <c r="F27" s="226">
        <v>180</v>
      </c>
      <c r="G27" s="226">
        <v>185</v>
      </c>
      <c r="H27" s="226">
        <v>185</v>
      </c>
      <c r="I27" s="228">
        <v>719000</v>
      </c>
      <c r="J27" s="222">
        <v>714000</v>
      </c>
      <c r="K27" s="222">
        <v>722000</v>
      </c>
      <c r="L27" s="141">
        <f>I27+J27+K27</f>
        <v>2155000</v>
      </c>
      <c r="M27" s="192">
        <f t="shared" ref="M27" si="6">L27</f>
        <v>2155000</v>
      </c>
      <c r="N27" s="105"/>
      <c r="O27" s="105"/>
      <c r="P27" s="105"/>
      <c r="Q27" s="141">
        <f>M28+N28+O28+P28+M27</f>
        <v>2155000</v>
      </c>
      <c r="T27" s="3"/>
    </row>
    <row r="28" spans="1:20" x14ac:dyDescent="0.25">
      <c r="A28" s="225"/>
      <c r="B28" s="205"/>
      <c r="C28" s="206"/>
      <c r="D28" s="227"/>
      <c r="E28" s="227"/>
      <c r="F28" s="227"/>
      <c r="G28" s="227"/>
      <c r="H28" s="227"/>
      <c r="I28" s="229"/>
      <c r="J28" s="223"/>
      <c r="K28" s="223"/>
      <c r="L28" s="142"/>
      <c r="M28" s="193"/>
      <c r="N28" s="107"/>
      <c r="O28" s="107"/>
      <c r="P28" s="107"/>
      <c r="Q28" s="142"/>
      <c r="T28" s="3"/>
    </row>
    <row r="29" spans="1:20" x14ac:dyDescent="0.25">
      <c r="A29" s="224"/>
      <c r="B29" s="203" t="s">
        <v>166</v>
      </c>
      <c r="C29" s="204"/>
      <c r="D29" s="8" t="s">
        <v>164</v>
      </c>
      <c r="E29" s="61">
        <v>27000</v>
      </c>
      <c r="F29" s="61">
        <v>28000</v>
      </c>
      <c r="G29" s="61">
        <v>29000</v>
      </c>
      <c r="H29" s="61">
        <v>30000</v>
      </c>
      <c r="I29" s="222">
        <v>1039000</v>
      </c>
      <c r="J29" s="222">
        <v>1031000</v>
      </c>
      <c r="K29" s="222">
        <v>1045000</v>
      </c>
      <c r="L29" s="141">
        <f t="shared" ref="L29" si="7">I29+J29+K29</f>
        <v>3115000</v>
      </c>
      <c r="M29" s="192">
        <f t="shared" ref="M29" si="8">L29</f>
        <v>3115000</v>
      </c>
      <c r="N29" s="105"/>
      <c r="O29" s="105"/>
      <c r="P29" s="105"/>
      <c r="Q29" s="141">
        <f t="shared" ref="Q29" si="9">M29+N29+O29+P29</f>
        <v>3115000</v>
      </c>
      <c r="T29" s="3"/>
    </row>
    <row r="30" spans="1:20" ht="23.25" customHeight="1" x14ac:dyDescent="0.25">
      <c r="A30" s="225"/>
      <c r="B30" s="205"/>
      <c r="C30" s="206"/>
      <c r="D30" s="8" t="s">
        <v>165</v>
      </c>
      <c r="E30" s="8">
        <v>40</v>
      </c>
      <c r="F30" s="8">
        <v>40</v>
      </c>
      <c r="G30" s="8">
        <v>40</v>
      </c>
      <c r="H30" s="8">
        <v>40</v>
      </c>
      <c r="I30" s="223"/>
      <c r="J30" s="223"/>
      <c r="K30" s="223"/>
      <c r="L30" s="142"/>
      <c r="M30" s="193"/>
      <c r="N30" s="107"/>
      <c r="O30" s="107"/>
      <c r="P30" s="107"/>
      <c r="Q30" s="142"/>
      <c r="T30" s="3"/>
    </row>
    <row r="31" spans="1:20" ht="35.25" customHeight="1" x14ac:dyDescent="0.25">
      <c r="A31" s="57"/>
      <c r="B31" s="54" t="s">
        <v>167</v>
      </c>
      <c r="C31" s="55"/>
      <c r="D31" s="8" t="s">
        <v>168</v>
      </c>
      <c r="E31" s="8">
        <v>40</v>
      </c>
      <c r="F31" s="8">
        <v>60</v>
      </c>
      <c r="G31" s="8">
        <v>80</v>
      </c>
      <c r="H31" s="8">
        <v>90</v>
      </c>
      <c r="I31" s="66">
        <v>79436</v>
      </c>
      <c r="J31" s="66">
        <v>79436</v>
      </c>
      <c r="K31" s="66">
        <v>79436</v>
      </c>
      <c r="L31" s="64">
        <f>SUM(I31:K31)</f>
        <v>238308</v>
      </c>
      <c r="M31" s="66">
        <v>35745</v>
      </c>
      <c r="N31" s="66"/>
      <c r="O31" s="66">
        <v>202563</v>
      </c>
      <c r="P31" s="66"/>
      <c r="Q31" s="64">
        <f>SUM(M31+O31)</f>
        <v>238308</v>
      </c>
      <c r="S31" s="63"/>
      <c r="T31" s="3"/>
    </row>
    <row r="32" spans="1:20" ht="51" customHeight="1" x14ac:dyDescent="0.25">
      <c r="A32" s="57"/>
      <c r="B32" s="54" t="s">
        <v>169</v>
      </c>
      <c r="C32" s="55"/>
      <c r="D32" s="8" t="s">
        <v>168</v>
      </c>
      <c r="E32" s="8">
        <v>40</v>
      </c>
      <c r="F32" s="8">
        <v>60</v>
      </c>
      <c r="G32" s="8">
        <v>80</v>
      </c>
      <c r="H32" s="8">
        <v>90</v>
      </c>
      <c r="I32" s="66">
        <v>206519</v>
      </c>
      <c r="J32" s="66">
        <v>206519</v>
      </c>
      <c r="K32" s="66">
        <v>206519</v>
      </c>
      <c r="L32" s="64">
        <f t="shared" ref="L32:L39" si="10">SUM(I32:K32)</f>
        <v>619557</v>
      </c>
      <c r="M32" s="66">
        <v>92934</v>
      </c>
      <c r="N32" s="66"/>
      <c r="O32" s="66">
        <v>526623</v>
      </c>
      <c r="P32" s="66"/>
      <c r="Q32" s="64">
        <f>SUM(M32+O32)</f>
        <v>619557</v>
      </c>
      <c r="S32" s="63"/>
      <c r="T32" s="3"/>
    </row>
    <row r="33" spans="1:20" ht="44.25" customHeight="1" x14ac:dyDescent="0.25">
      <c r="A33" s="57"/>
      <c r="B33" s="54" t="s">
        <v>170</v>
      </c>
      <c r="C33" s="55"/>
      <c r="D33" s="8" t="s">
        <v>168</v>
      </c>
      <c r="E33" s="8">
        <v>40</v>
      </c>
      <c r="F33" s="8">
        <v>60</v>
      </c>
      <c r="G33" s="8">
        <v>80</v>
      </c>
      <c r="H33" s="8">
        <v>90</v>
      </c>
      <c r="I33" s="66">
        <v>47901</v>
      </c>
      <c r="J33" s="66">
        <v>47901</v>
      </c>
      <c r="K33" s="66">
        <v>47903</v>
      </c>
      <c r="L33" s="64">
        <f t="shared" si="10"/>
        <v>143705</v>
      </c>
      <c r="M33" s="66">
        <v>28740</v>
      </c>
      <c r="N33" s="66"/>
      <c r="O33" s="66">
        <v>114965</v>
      </c>
      <c r="P33" s="66"/>
      <c r="Q33" s="64">
        <f>SUM(M33+O33)</f>
        <v>143705</v>
      </c>
      <c r="S33" s="63"/>
      <c r="T33" s="3"/>
    </row>
    <row r="34" spans="1:20" ht="45.75" customHeight="1" x14ac:dyDescent="0.25">
      <c r="A34" s="57"/>
      <c r="B34" s="54" t="s">
        <v>171</v>
      </c>
      <c r="C34" s="55"/>
      <c r="D34" s="8" t="s">
        <v>168</v>
      </c>
      <c r="E34" s="8">
        <v>40</v>
      </c>
      <c r="F34" s="8">
        <v>60</v>
      </c>
      <c r="G34" s="8">
        <v>80</v>
      </c>
      <c r="H34" s="8">
        <v>90</v>
      </c>
      <c r="I34" s="66">
        <v>50956</v>
      </c>
      <c r="J34" s="66">
        <v>50956</v>
      </c>
      <c r="K34" s="66">
        <v>50956</v>
      </c>
      <c r="L34" s="64">
        <f t="shared" si="10"/>
        <v>152868</v>
      </c>
      <c r="M34" s="66"/>
      <c r="N34" s="66"/>
      <c r="O34" s="66">
        <v>152868</v>
      </c>
      <c r="P34" s="66"/>
      <c r="Q34" s="64">
        <f t="shared" ref="Q34:Q39" si="11">SUM(M34+O34)</f>
        <v>152868</v>
      </c>
      <c r="S34" s="63"/>
      <c r="T34" s="3"/>
    </row>
    <row r="35" spans="1:20" ht="59.25" customHeight="1" x14ac:dyDescent="0.25">
      <c r="A35" s="57"/>
      <c r="B35" s="54" t="s">
        <v>172</v>
      </c>
      <c r="C35" s="55"/>
      <c r="D35" s="8" t="s">
        <v>168</v>
      </c>
      <c r="E35" s="8">
        <v>40</v>
      </c>
      <c r="F35" s="8">
        <v>60</v>
      </c>
      <c r="G35" s="8">
        <v>80</v>
      </c>
      <c r="H35" s="8">
        <v>90</v>
      </c>
      <c r="I35" s="66">
        <v>422273</v>
      </c>
      <c r="J35" s="66">
        <v>422273</v>
      </c>
      <c r="K35" s="66">
        <v>422273</v>
      </c>
      <c r="L35" s="64">
        <f t="shared" si="10"/>
        <v>1266819</v>
      </c>
      <c r="M35" s="66">
        <v>190023</v>
      </c>
      <c r="N35" s="66"/>
      <c r="O35" s="66">
        <v>1076796</v>
      </c>
      <c r="P35" s="66"/>
      <c r="Q35" s="64">
        <f t="shared" si="11"/>
        <v>1266819</v>
      </c>
      <c r="S35" s="63"/>
      <c r="T35" s="3"/>
    </row>
    <row r="36" spans="1:20" ht="64.5" customHeight="1" x14ac:dyDescent="0.25">
      <c r="A36" s="57"/>
      <c r="B36" s="54" t="s">
        <v>210</v>
      </c>
      <c r="C36" s="55"/>
      <c r="D36" s="8" t="s">
        <v>168</v>
      </c>
      <c r="E36" s="8">
        <v>40</v>
      </c>
      <c r="F36" s="8">
        <v>60</v>
      </c>
      <c r="G36" s="8">
        <v>80</v>
      </c>
      <c r="H36" s="8">
        <v>90</v>
      </c>
      <c r="I36" s="66">
        <v>92738</v>
      </c>
      <c r="J36" s="66">
        <v>92738</v>
      </c>
      <c r="K36" s="66">
        <v>92738</v>
      </c>
      <c r="L36" s="64">
        <f t="shared" si="10"/>
        <v>278214</v>
      </c>
      <c r="M36" s="66"/>
      <c r="N36" s="66"/>
      <c r="O36" s="66">
        <v>278214</v>
      </c>
      <c r="P36" s="66"/>
      <c r="Q36" s="64">
        <f t="shared" si="11"/>
        <v>278214</v>
      </c>
      <c r="S36" s="63"/>
      <c r="T36" s="3"/>
    </row>
    <row r="37" spans="1:20" ht="63" customHeight="1" x14ac:dyDescent="0.25">
      <c r="A37" s="57"/>
      <c r="B37" s="54" t="s">
        <v>173</v>
      </c>
      <c r="C37" s="55"/>
      <c r="D37" s="8" t="s">
        <v>168</v>
      </c>
      <c r="E37" s="8">
        <v>40</v>
      </c>
      <c r="F37" s="8">
        <v>60</v>
      </c>
      <c r="G37" s="8">
        <v>80</v>
      </c>
      <c r="H37" s="8">
        <v>90</v>
      </c>
      <c r="I37" s="66">
        <v>82039</v>
      </c>
      <c r="J37" s="66">
        <v>82039</v>
      </c>
      <c r="K37" s="66">
        <v>82040</v>
      </c>
      <c r="L37" s="64">
        <f t="shared" si="10"/>
        <v>246118</v>
      </c>
      <c r="M37" s="66">
        <v>49225</v>
      </c>
      <c r="N37" s="66"/>
      <c r="O37" s="66">
        <v>196893</v>
      </c>
      <c r="P37" s="66"/>
      <c r="Q37" s="64">
        <f t="shared" si="11"/>
        <v>246118</v>
      </c>
      <c r="S37" s="63"/>
      <c r="T37" s="3"/>
    </row>
    <row r="38" spans="1:20" ht="60.75" customHeight="1" x14ac:dyDescent="0.25">
      <c r="A38" s="57"/>
      <c r="B38" s="54" t="s">
        <v>174</v>
      </c>
      <c r="C38" s="55"/>
      <c r="D38" s="8" t="s">
        <v>168</v>
      </c>
      <c r="E38" s="8">
        <v>70</v>
      </c>
      <c r="F38" s="8">
        <v>100</v>
      </c>
      <c r="G38" s="8"/>
      <c r="H38" s="8"/>
      <c r="I38" s="66">
        <v>134399</v>
      </c>
      <c r="J38" s="66"/>
      <c r="K38" s="66"/>
      <c r="L38" s="64">
        <f t="shared" si="10"/>
        <v>134399</v>
      </c>
      <c r="M38" s="66"/>
      <c r="N38" s="66"/>
      <c r="O38" s="66">
        <v>134399</v>
      </c>
      <c r="P38" s="66"/>
      <c r="Q38" s="64">
        <f t="shared" si="11"/>
        <v>134399</v>
      </c>
      <c r="S38" s="63"/>
      <c r="T38" s="3"/>
    </row>
    <row r="39" spans="1:20" ht="47.25" customHeight="1" x14ac:dyDescent="0.25">
      <c r="A39" s="57"/>
      <c r="B39" s="54" t="s">
        <v>175</v>
      </c>
      <c r="C39" s="55"/>
      <c r="D39" s="8" t="s">
        <v>168</v>
      </c>
      <c r="E39" s="8">
        <v>50</v>
      </c>
      <c r="F39" s="8">
        <v>80</v>
      </c>
      <c r="G39" s="8">
        <v>100</v>
      </c>
      <c r="H39" s="8"/>
      <c r="I39" s="66">
        <v>9779</v>
      </c>
      <c r="J39" s="66">
        <v>9779</v>
      </c>
      <c r="K39" s="66"/>
      <c r="L39" s="64">
        <f t="shared" si="10"/>
        <v>19558</v>
      </c>
      <c r="M39" s="66"/>
      <c r="N39" s="66"/>
      <c r="O39" s="66">
        <v>19558</v>
      </c>
      <c r="P39" s="66"/>
      <c r="Q39" s="64">
        <f t="shared" si="11"/>
        <v>19558</v>
      </c>
      <c r="S39" s="63"/>
      <c r="T39" s="3"/>
    </row>
    <row r="40" spans="1:20" ht="42.75" customHeight="1" x14ac:dyDescent="0.25">
      <c r="A40" s="13"/>
      <c r="B40" s="218" t="s">
        <v>176</v>
      </c>
      <c r="C40" s="219"/>
      <c r="D40" s="8" t="s">
        <v>168</v>
      </c>
      <c r="E40" s="8">
        <v>70</v>
      </c>
      <c r="F40" s="8">
        <v>100</v>
      </c>
      <c r="G40" s="8"/>
      <c r="H40" s="8"/>
      <c r="I40" s="65">
        <v>80207</v>
      </c>
      <c r="J40" s="65"/>
      <c r="K40" s="65"/>
      <c r="L40" s="64">
        <f>SUM(I40:K40)</f>
        <v>80207</v>
      </c>
      <c r="M40" s="65"/>
      <c r="N40" s="65"/>
      <c r="O40" s="65">
        <v>80207</v>
      </c>
      <c r="P40" s="65"/>
      <c r="Q40" s="65">
        <f>M40+N40+O40+P40</f>
        <v>80207</v>
      </c>
      <c r="S40" s="63"/>
      <c r="T40" s="3"/>
    </row>
    <row r="41" spans="1:20" ht="18.75" customHeight="1" x14ac:dyDescent="0.25">
      <c r="A41" s="216" t="s">
        <v>29</v>
      </c>
      <c r="B41" s="216"/>
      <c r="C41" s="216"/>
      <c r="D41" s="216"/>
      <c r="E41" s="216"/>
      <c r="F41" s="216"/>
      <c r="G41" s="216"/>
      <c r="H41" s="216"/>
      <c r="I41" s="62">
        <f t="shared" ref="I41:Q41" si="12">SUM(I21:I40)</f>
        <v>9822247</v>
      </c>
      <c r="J41" s="62">
        <f t="shared" si="12"/>
        <v>9543641</v>
      </c>
      <c r="K41" s="62">
        <f t="shared" si="12"/>
        <v>9639865</v>
      </c>
      <c r="L41" s="62">
        <f t="shared" si="12"/>
        <v>29005753</v>
      </c>
      <c r="M41" s="62">
        <f t="shared" si="12"/>
        <v>26222667</v>
      </c>
      <c r="N41" s="62">
        <f t="shared" si="12"/>
        <v>0</v>
      </c>
      <c r="O41" s="62">
        <f t="shared" si="12"/>
        <v>2783086</v>
      </c>
      <c r="P41" s="62">
        <f t="shared" si="12"/>
        <v>0</v>
      </c>
      <c r="Q41" s="62">
        <f t="shared" si="12"/>
        <v>29005753</v>
      </c>
    </row>
    <row r="42" spans="1:20" ht="15" customHeight="1" x14ac:dyDescent="0.25">
      <c r="A42" s="217" t="s">
        <v>21</v>
      </c>
      <c r="B42" s="217"/>
      <c r="C42" s="217"/>
      <c r="D42" s="217"/>
    </row>
    <row r="44" spans="1:20" ht="15" customHeight="1" x14ac:dyDescent="0.25">
      <c r="A44" s="199" t="s">
        <v>35</v>
      </c>
      <c r="B44" s="199"/>
      <c r="C44" s="199"/>
      <c r="D44" s="199"/>
    </row>
    <row r="46" spans="1:20" s="9" customFormat="1" ht="39" customHeight="1" x14ac:dyDescent="0.25">
      <c r="A46" s="179" t="s">
        <v>2</v>
      </c>
      <c r="B46" s="180"/>
      <c r="C46" s="181"/>
      <c r="D46" s="187" t="s">
        <v>84</v>
      </c>
      <c r="E46" s="188"/>
      <c r="F46" s="19" t="s">
        <v>8</v>
      </c>
      <c r="G46" s="19" t="s">
        <v>7</v>
      </c>
      <c r="H46"/>
      <c r="I46"/>
      <c r="J46"/>
      <c r="K46"/>
      <c r="L46"/>
      <c r="M46"/>
      <c r="N46"/>
      <c r="O46"/>
      <c r="P46"/>
      <c r="Q46"/>
    </row>
    <row r="47" spans="1:20" ht="15" customHeight="1" x14ac:dyDescent="0.25">
      <c r="A47" s="167" t="s">
        <v>30</v>
      </c>
      <c r="B47" s="168"/>
      <c r="C47" s="169"/>
      <c r="D47" s="182" t="s">
        <v>32</v>
      </c>
      <c r="E47" s="183"/>
      <c r="F47" s="37"/>
      <c r="G47" s="16"/>
    </row>
    <row r="48" spans="1:20" ht="15" customHeight="1" x14ac:dyDescent="0.25">
      <c r="A48" s="170"/>
      <c r="B48" s="171"/>
      <c r="C48" s="172"/>
      <c r="D48" s="182" t="s">
        <v>28</v>
      </c>
      <c r="E48" s="183"/>
      <c r="F48" s="37"/>
      <c r="G48" s="16"/>
    </row>
    <row r="49" spans="1:17" x14ac:dyDescent="0.25">
      <c r="A49" s="173"/>
      <c r="B49" s="174"/>
      <c r="C49" s="175"/>
      <c r="D49" s="182" t="s">
        <v>33</v>
      </c>
      <c r="E49" s="183"/>
      <c r="F49" s="37"/>
      <c r="G49" s="16"/>
    </row>
    <row r="50" spans="1:17" ht="15" customHeight="1" x14ac:dyDescent="0.25">
      <c r="A50" s="184" t="s">
        <v>22</v>
      </c>
      <c r="B50" s="185"/>
      <c r="C50" s="185"/>
      <c r="D50" s="185"/>
      <c r="E50" s="185"/>
      <c r="F50" s="186"/>
      <c r="G50" s="11">
        <f>G47+G48+G49</f>
        <v>0</v>
      </c>
    </row>
    <row r="51" spans="1:17" ht="15" customHeight="1" x14ac:dyDescent="0.25">
      <c r="A51" s="176" t="s">
        <v>31</v>
      </c>
      <c r="B51" s="177"/>
      <c r="C51" s="178"/>
      <c r="D51" s="182" t="s">
        <v>28</v>
      </c>
      <c r="E51" s="183"/>
      <c r="F51" s="37"/>
      <c r="G51" s="16"/>
    </row>
    <row r="52" spans="1:17" ht="15" customHeight="1" x14ac:dyDescent="0.25">
      <c r="A52" s="184" t="s">
        <v>58</v>
      </c>
      <c r="B52" s="185"/>
      <c r="C52" s="185"/>
      <c r="D52" s="185"/>
      <c r="E52" s="185"/>
      <c r="F52" s="186"/>
      <c r="G52" s="41">
        <f>G51</f>
        <v>0</v>
      </c>
    </row>
    <row r="53" spans="1:17" ht="15" customHeight="1" x14ac:dyDescent="0.25">
      <c r="A53" s="184" t="s">
        <v>34</v>
      </c>
      <c r="B53" s="185"/>
      <c r="C53" s="185"/>
      <c r="D53" s="185"/>
      <c r="E53" s="185"/>
      <c r="F53" s="186"/>
      <c r="G53" s="41">
        <f>G50+G52</f>
        <v>0</v>
      </c>
    </row>
    <row r="56" spans="1:17" x14ac:dyDescent="0.25">
      <c r="A56" s="199" t="s">
        <v>69</v>
      </c>
      <c r="B56" s="199"/>
      <c r="C56" s="199"/>
      <c r="D56" s="199"/>
      <c r="E56" s="199"/>
      <c r="F56" s="199"/>
      <c r="G56" s="199"/>
    </row>
    <row r="57" spans="1:17" x14ac:dyDescent="0.25">
      <c r="B57"/>
      <c r="C57"/>
      <c r="D57"/>
      <c r="E57"/>
    </row>
    <row r="58" spans="1:17" ht="15" customHeight="1" x14ac:dyDescent="0.25">
      <c r="A58" s="166" t="s">
        <v>71</v>
      </c>
      <c r="B58" s="166"/>
      <c r="C58" s="166"/>
      <c r="D58" s="166"/>
      <c r="E58" s="166"/>
      <c r="F58" s="166"/>
      <c r="G58" s="166"/>
      <c r="H58" s="166"/>
      <c r="I58" s="166"/>
      <c r="J58" s="166"/>
      <c r="K58" s="166"/>
    </row>
    <row r="59" spans="1:17" ht="79.5" customHeight="1" x14ac:dyDescent="0.25">
      <c r="A59" s="11" t="s">
        <v>13</v>
      </c>
      <c r="B59" s="153" t="s">
        <v>38</v>
      </c>
      <c r="C59" s="155"/>
      <c r="D59" s="153" t="s">
        <v>61</v>
      </c>
      <c r="E59" s="155"/>
      <c r="F59" s="153" t="s">
        <v>87</v>
      </c>
      <c r="G59" s="155"/>
      <c r="H59" s="153" t="s">
        <v>86</v>
      </c>
      <c r="I59" s="155"/>
      <c r="J59" s="153" t="s">
        <v>26</v>
      </c>
      <c r="K59" s="155"/>
      <c r="L59" s="43"/>
      <c r="M59" s="42"/>
      <c r="N59" s="42"/>
      <c r="O59" s="42"/>
      <c r="P59" s="42"/>
      <c r="Q59" s="42"/>
    </row>
    <row r="60" spans="1:17" ht="37.5" customHeight="1" x14ac:dyDescent="0.25">
      <c r="A60" s="35">
        <v>1</v>
      </c>
      <c r="B60" s="148" t="s">
        <v>177</v>
      </c>
      <c r="C60" s="149"/>
      <c r="D60" s="148" t="s">
        <v>178</v>
      </c>
      <c r="E60" s="149"/>
      <c r="F60" s="148" t="s">
        <v>179</v>
      </c>
      <c r="G60" s="149"/>
      <c r="H60" s="146" t="s">
        <v>180</v>
      </c>
      <c r="I60" s="147"/>
      <c r="J60" s="146" t="s">
        <v>181</v>
      </c>
      <c r="K60" s="147"/>
    </row>
    <row r="61" spans="1:17" ht="37.5" customHeight="1" x14ac:dyDescent="0.25">
      <c r="A61" s="35">
        <v>2</v>
      </c>
      <c r="B61" s="67" t="s">
        <v>213</v>
      </c>
      <c r="C61" s="68"/>
      <c r="D61" s="162" t="s">
        <v>214</v>
      </c>
      <c r="E61" s="163"/>
      <c r="F61" s="162" t="s">
        <v>179</v>
      </c>
      <c r="G61" s="163"/>
      <c r="H61" s="138" t="s">
        <v>180</v>
      </c>
      <c r="I61" s="140"/>
      <c r="J61" s="138" t="s">
        <v>181</v>
      </c>
      <c r="K61" s="140"/>
    </row>
    <row r="62" spans="1:17" ht="38.25" customHeight="1" x14ac:dyDescent="0.25">
      <c r="A62" s="35"/>
      <c r="B62" s="162"/>
      <c r="C62" s="163"/>
      <c r="D62" s="162"/>
      <c r="E62" s="163"/>
      <c r="F62" s="164"/>
      <c r="G62" s="165"/>
      <c r="H62" s="146"/>
      <c r="I62" s="147"/>
      <c r="J62" s="146"/>
      <c r="K62" s="147"/>
    </row>
    <row r="63" spans="1:17" x14ac:dyDescent="0.25">
      <c r="A63" s="23"/>
      <c r="B63" s="23"/>
      <c r="C63" s="23"/>
      <c r="D63" s="23"/>
      <c r="E63" s="23"/>
      <c r="F63" s="23"/>
      <c r="G63" s="23"/>
    </row>
    <row r="64" spans="1:17" ht="15" customHeight="1" x14ac:dyDescent="0.25">
      <c r="A64" s="166" t="s">
        <v>72</v>
      </c>
      <c r="B64" s="166"/>
      <c r="C64" s="166"/>
      <c r="D64" s="166"/>
      <c r="E64" s="166"/>
      <c r="F64" s="166"/>
      <c r="G64" s="166"/>
      <c r="H64" s="166"/>
      <c r="I64" s="166"/>
      <c r="J64" s="166"/>
      <c r="K64" s="166"/>
    </row>
    <row r="65" spans="1:17" ht="48" customHeight="1" x14ac:dyDescent="0.25">
      <c r="A65" s="11" t="s">
        <v>13</v>
      </c>
      <c r="B65" s="200" t="s">
        <v>27</v>
      </c>
      <c r="C65" s="200"/>
      <c r="D65" s="153" t="s">
        <v>61</v>
      </c>
      <c r="E65" s="154"/>
      <c r="F65" s="155"/>
      <c r="G65" s="153" t="s">
        <v>82</v>
      </c>
      <c r="H65" s="154"/>
      <c r="I65" s="155"/>
      <c r="J65" s="153" t="s">
        <v>36</v>
      </c>
      <c r="K65" s="155"/>
      <c r="M65" s="42"/>
      <c r="N65" s="42"/>
      <c r="O65" s="156"/>
      <c r="P65" s="156"/>
      <c r="Q65" s="42"/>
    </row>
    <row r="66" spans="1:17" x14ac:dyDescent="0.25">
      <c r="A66" s="35"/>
      <c r="B66" s="164"/>
      <c r="C66" s="165"/>
      <c r="D66" s="162"/>
      <c r="E66" s="198"/>
      <c r="F66" s="163"/>
      <c r="G66" s="151"/>
      <c r="H66" s="161"/>
      <c r="I66" s="152"/>
      <c r="J66" s="151"/>
      <c r="K66" s="152"/>
    </row>
    <row r="67" spans="1:17" x14ac:dyDescent="0.25">
      <c r="A67" s="35"/>
      <c r="B67" s="143"/>
      <c r="C67" s="145"/>
      <c r="D67" s="148"/>
      <c r="E67" s="150"/>
      <c r="F67" s="149"/>
      <c r="G67" s="146"/>
      <c r="H67" s="160"/>
      <c r="I67" s="147"/>
      <c r="J67" s="146"/>
      <c r="K67" s="147"/>
    </row>
    <row r="68" spans="1:17" x14ac:dyDescent="0.25">
      <c r="A68" s="23"/>
      <c r="B68" s="23"/>
      <c r="C68" s="23"/>
      <c r="D68" s="23"/>
      <c r="E68" s="23"/>
      <c r="F68" s="23"/>
    </row>
    <row r="69" spans="1:17" ht="15" customHeight="1" x14ac:dyDescent="0.25">
      <c r="A69" s="157" t="s">
        <v>73</v>
      </c>
      <c r="B69" s="158"/>
      <c r="C69" s="158"/>
      <c r="D69" s="158"/>
      <c r="E69" s="158"/>
      <c r="F69" s="158"/>
      <c r="G69" s="158"/>
      <c r="H69" s="158"/>
      <c r="I69" s="158"/>
      <c r="J69" s="158"/>
      <c r="K69" s="159"/>
    </row>
    <row r="70" spans="1:17" ht="60" customHeight="1" x14ac:dyDescent="0.25">
      <c r="A70" s="11" t="s">
        <v>13</v>
      </c>
      <c r="B70" s="153" t="s">
        <v>46</v>
      </c>
      <c r="C70" s="155"/>
      <c r="D70" s="153" t="s">
        <v>61</v>
      </c>
      <c r="E70" s="154"/>
      <c r="F70" s="155"/>
      <c r="G70" s="153" t="s">
        <v>87</v>
      </c>
      <c r="H70" s="154"/>
      <c r="I70" s="155"/>
      <c r="J70" s="153" t="s">
        <v>26</v>
      </c>
      <c r="K70" s="155"/>
      <c r="M70" s="42"/>
      <c r="N70" s="42"/>
      <c r="O70" s="156"/>
      <c r="P70" s="156"/>
      <c r="Q70" s="42"/>
    </row>
    <row r="71" spans="1:17" x14ac:dyDescent="0.25">
      <c r="A71" s="35">
        <v>1</v>
      </c>
      <c r="B71" s="143" t="s">
        <v>182</v>
      </c>
      <c r="C71" s="145"/>
      <c r="D71" s="148" t="s">
        <v>178</v>
      </c>
      <c r="E71" s="150"/>
      <c r="F71" s="149"/>
      <c r="G71" s="143" t="s">
        <v>179</v>
      </c>
      <c r="H71" s="144"/>
      <c r="I71" s="145"/>
      <c r="J71" s="151" t="s">
        <v>183</v>
      </c>
      <c r="K71" s="152"/>
    </row>
    <row r="72" spans="1:17" x14ac:dyDescent="0.25">
      <c r="A72" s="35"/>
      <c r="B72" s="148"/>
      <c r="C72" s="149"/>
      <c r="D72" s="148"/>
      <c r="E72" s="150"/>
      <c r="F72" s="149"/>
      <c r="G72" s="143"/>
      <c r="H72" s="144"/>
      <c r="I72" s="145"/>
      <c r="J72" s="151"/>
      <c r="K72" s="152"/>
    </row>
    <row r="73" spans="1:17" x14ac:dyDescent="0.25">
      <c r="A73" s="23"/>
      <c r="B73" s="23"/>
      <c r="C73" s="23"/>
      <c r="D73" s="23"/>
      <c r="E73" s="23"/>
      <c r="F73" s="23"/>
      <c r="G73" s="160"/>
      <c r="H73" s="160"/>
      <c r="I73" s="160"/>
      <c r="J73" s="160"/>
      <c r="K73" s="160"/>
    </row>
    <row r="74" spans="1:17" ht="15" customHeight="1" x14ac:dyDescent="0.25">
      <c r="A74" s="157" t="s">
        <v>74</v>
      </c>
      <c r="B74" s="158"/>
      <c r="C74" s="158"/>
      <c r="D74" s="158"/>
      <c r="E74" s="158"/>
      <c r="F74" s="158"/>
      <c r="G74" s="158"/>
      <c r="H74" s="158"/>
      <c r="I74" s="158"/>
      <c r="J74" s="158"/>
      <c r="K74" s="159"/>
    </row>
    <row r="75" spans="1:17" ht="72" customHeight="1" x14ac:dyDescent="0.25">
      <c r="A75" s="11" t="s">
        <v>13</v>
      </c>
      <c r="B75" s="153" t="s">
        <v>60</v>
      </c>
      <c r="C75" s="155"/>
      <c r="D75" s="153" t="s">
        <v>37</v>
      </c>
      <c r="E75" s="154"/>
      <c r="F75" s="155"/>
      <c r="G75" s="153" t="s">
        <v>88</v>
      </c>
      <c r="H75" s="154"/>
      <c r="I75" s="155"/>
      <c r="J75" s="153" t="s">
        <v>70</v>
      </c>
      <c r="K75" s="155"/>
      <c r="M75" s="42"/>
      <c r="N75" s="42"/>
      <c r="O75" s="156"/>
      <c r="P75" s="156"/>
      <c r="Q75" s="42"/>
    </row>
    <row r="76" spans="1:17" x14ac:dyDescent="0.25">
      <c r="A76" s="35"/>
      <c r="B76" s="148"/>
      <c r="C76" s="149"/>
      <c r="D76" s="148"/>
      <c r="E76" s="150"/>
      <c r="F76" s="149"/>
      <c r="G76" s="143"/>
      <c r="H76" s="144"/>
      <c r="I76" s="145"/>
      <c r="J76" s="146"/>
      <c r="K76" s="147"/>
    </row>
    <row r="77" spans="1:17" x14ac:dyDescent="0.25">
      <c r="A77" s="35"/>
      <c r="B77" s="143"/>
      <c r="C77" s="145"/>
      <c r="D77" s="148"/>
      <c r="E77" s="150"/>
      <c r="F77" s="149"/>
      <c r="G77" s="143"/>
      <c r="H77" s="144"/>
      <c r="I77" s="145"/>
      <c r="J77" s="151"/>
      <c r="K77" s="152"/>
    </row>
    <row r="78" spans="1:17" x14ac:dyDescent="0.25">
      <c r="A78" s="23"/>
      <c r="B78" s="23"/>
      <c r="C78" s="23"/>
      <c r="D78" s="23"/>
      <c r="E78" s="23"/>
      <c r="F78" s="23"/>
      <c r="G78" s="23"/>
    </row>
  </sheetData>
  <mergeCells count="171">
    <mergeCell ref="B29:C30"/>
    <mergeCell ref="A29:A30"/>
    <mergeCell ref="I27:I28"/>
    <mergeCell ref="J27:J28"/>
    <mergeCell ref="K27:K28"/>
    <mergeCell ref="L27:L28"/>
    <mergeCell ref="M27:M28"/>
    <mergeCell ref="N27:N28"/>
    <mergeCell ref="O27:O28"/>
    <mergeCell ref="P27:P28"/>
    <mergeCell ref="Q27:Q28"/>
    <mergeCell ref="F25:F26"/>
    <mergeCell ref="G25:G26"/>
    <mergeCell ref="H25:H26"/>
    <mergeCell ref="B27:C28"/>
    <mergeCell ref="A27:A28"/>
    <mergeCell ref="D27:D28"/>
    <mergeCell ref="E27:E28"/>
    <mergeCell ref="F27:F28"/>
    <mergeCell ref="G27:G28"/>
    <mergeCell ref="H27:H28"/>
    <mergeCell ref="N25:N26"/>
    <mergeCell ref="O25:O26"/>
    <mergeCell ref="P25:P26"/>
    <mergeCell ref="Q25:Q26"/>
    <mergeCell ref="E21:E22"/>
    <mergeCell ref="F21:F22"/>
    <mergeCell ref="G21:G22"/>
    <mergeCell ref="H21:H22"/>
    <mergeCell ref="D23:D24"/>
    <mergeCell ref="E23:E24"/>
    <mergeCell ref="F23:F24"/>
    <mergeCell ref="G23:G24"/>
    <mergeCell ref="H23:H24"/>
    <mergeCell ref="A41:H41"/>
    <mergeCell ref="A42:D42"/>
    <mergeCell ref="B40:C40"/>
    <mergeCell ref="O23:O24"/>
    <mergeCell ref="P23:P24"/>
    <mergeCell ref="Q23:Q24"/>
    <mergeCell ref="A25:A26"/>
    <mergeCell ref="I25:I26"/>
    <mergeCell ref="A23:A24"/>
    <mergeCell ref="I23:I24"/>
    <mergeCell ref="J23:J24"/>
    <mergeCell ref="K23:K24"/>
    <mergeCell ref="L23:L24"/>
    <mergeCell ref="B25:C26"/>
    <mergeCell ref="D25:D26"/>
    <mergeCell ref="E25:E26"/>
    <mergeCell ref="I29:I30"/>
    <mergeCell ref="J29:J30"/>
    <mergeCell ref="K29:K30"/>
    <mergeCell ref="L29:L30"/>
    <mergeCell ref="M29:M30"/>
    <mergeCell ref="N29:N30"/>
    <mergeCell ref="O29:O30"/>
    <mergeCell ref="P29:P30"/>
    <mergeCell ref="A1:Q1"/>
    <mergeCell ref="A2:Q2"/>
    <mergeCell ref="D7:G7"/>
    <mergeCell ref="A8:A9"/>
    <mergeCell ref="D8:D9"/>
    <mergeCell ref="E8:G8"/>
    <mergeCell ref="M23:M24"/>
    <mergeCell ref="N23:N24"/>
    <mergeCell ref="M19:Q19"/>
    <mergeCell ref="A21:A22"/>
    <mergeCell ref="I21:I22"/>
    <mergeCell ref="J21:J22"/>
    <mergeCell ref="K21:K22"/>
    <mergeCell ref="L21:L22"/>
    <mergeCell ref="M21:M22"/>
    <mergeCell ref="N21:N22"/>
    <mergeCell ref="O21:O22"/>
    <mergeCell ref="A19:A20"/>
    <mergeCell ref="D19:D20"/>
    <mergeCell ref="E19:E20"/>
    <mergeCell ref="F19:H19"/>
    <mergeCell ref="I19:L19"/>
    <mergeCell ref="P21:P22"/>
    <mergeCell ref="D21:D22"/>
    <mergeCell ref="Q21:Q22"/>
    <mergeCell ref="J25:J26"/>
    <mergeCell ref="K25:K26"/>
    <mergeCell ref="L25:L26"/>
    <mergeCell ref="M25:M26"/>
    <mergeCell ref="B8:C9"/>
    <mergeCell ref="B19:C20"/>
    <mergeCell ref="B66:C66"/>
    <mergeCell ref="B67:C67"/>
    <mergeCell ref="D66:F66"/>
    <mergeCell ref="A56:D56"/>
    <mergeCell ref="E56:G56"/>
    <mergeCell ref="B59:C59"/>
    <mergeCell ref="D59:E59"/>
    <mergeCell ref="F59:G59"/>
    <mergeCell ref="B65:C65"/>
    <mergeCell ref="A44:D44"/>
    <mergeCell ref="D51:E51"/>
    <mergeCell ref="A52:F52"/>
    <mergeCell ref="A53:F53"/>
    <mergeCell ref="B10:C10"/>
    <mergeCell ref="B21:C22"/>
    <mergeCell ref="B23:C24"/>
    <mergeCell ref="H59:I59"/>
    <mergeCell ref="A58:K58"/>
    <mergeCell ref="A47:C49"/>
    <mergeCell ref="A51:C51"/>
    <mergeCell ref="A46:C46"/>
    <mergeCell ref="J59:K59"/>
    <mergeCell ref="D48:E48"/>
    <mergeCell ref="D49:E49"/>
    <mergeCell ref="A50:F50"/>
    <mergeCell ref="D46:E46"/>
    <mergeCell ref="D47:E47"/>
    <mergeCell ref="O70:P70"/>
    <mergeCell ref="G70:I70"/>
    <mergeCell ref="J60:K60"/>
    <mergeCell ref="H60:I60"/>
    <mergeCell ref="F60:G60"/>
    <mergeCell ref="D60:E60"/>
    <mergeCell ref="B60:C60"/>
    <mergeCell ref="B62:C62"/>
    <mergeCell ref="D62:E62"/>
    <mergeCell ref="F62:G62"/>
    <mergeCell ref="H62:I62"/>
    <mergeCell ref="J62:K62"/>
    <mergeCell ref="O65:P65"/>
    <mergeCell ref="A64:K64"/>
    <mergeCell ref="J65:K65"/>
    <mergeCell ref="D65:F65"/>
    <mergeCell ref="G65:I65"/>
    <mergeCell ref="D61:E61"/>
    <mergeCell ref="F61:G61"/>
    <mergeCell ref="H61:I61"/>
    <mergeCell ref="J61:K61"/>
    <mergeCell ref="D71:F71"/>
    <mergeCell ref="D72:F72"/>
    <mergeCell ref="G71:I71"/>
    <mergeCell ref="G72:I72"/>
    <mergeCell ref="G73:K73"/>
    <mergeCell ref="D67:F67"/>
    <mergeCell ref="G66:I66"/>
    <mergeCell ref="J66:K66"/>
    <mergeCell ref="G67:I67"/>
    <mergeCell ref="J67:K67"/>
    <mergeCell ref="D6:G6"/>
    <mergeCell ref="Q29:Q30"/>
    <mergeCell ref="G76:I76"/>
    <mergeCell ref="G77:I77"/>
    <mergeCell ref="J76:K76"/>
    <mergeCell ref="B76:C76"/>
    <mergeCell ref="D76:F76"/>
    <mergeCell ref="B77:C77"/>
    <mergeCell ref="D77:F77"/>
    <mergeCell ref="J77:K77"/>
    <mergeCell ref="G75:I75"/>
    <mergeCell ref="O75:P75"/>
    <mergeCell ref="A74:K74"/>
    <mergeCell ref="A69:K69"/>
    <mergeCell ref="B70:C70"/>
    <mergeCell ref="B75:C75"/>
    <mergeCell ref="J70:K70"/>
    <mergeCell ref="J75:K75"/>
    <mergeCell ref="D70:F70"/>
    <mergeCell ref="D75:F75"/>
    <mergeCell ref="J71:K71"/>
    <mergeCell ref="J72:K72"/>
    <mergeCell ref="B71:C71"/>
    <mergeCell ref="B72:C72"/>
  </mergeCells>
  <pageMargins left="0.70866141732283472" right="0.70866141732283472" top="0.74803149606299213" bottom="0.74803149606299213" header="0.31496062992125984" footer="0.31496062992125984"/>
  <pageSetup scale="55" fitToHeight="0" orientation="landscape" r:id="rId1"/>
  <headerFooter>
    <oddFooter>&amp;R&amp;P od &amp;N</oddFooter>
  </headerFooter>
  <rowBreaks count="1" manualBreakCount="1">
    <brk id="54"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
  <sheetViews>
    <sheetView view="pageBreakPreview" zoomScaleNormal="80" zoomScaleSheetLayoutView="100" workbookViewId="0">
      <selection activeCell="E54" sqref="E54"/>
    </sheetView>
  </sheetViews>
  <sheetFormatPr defaultColWidth="11.42578125" defaultRowHeight="15" x14ac:dyDescent="0.25"/>
  <sheetData>
    <row r="1" spans="1:13" x14ac:dyDescent="0.25">
      <c r="A1" s="101" t="s">
        <v>76</v>
      </c>
      <c r="B1" s="101"/>
      <c r="C1" s="101"/>
      <c r="D1" s="101"/>
      <c r="E1" s="101"/>
      <c r="F1" s="101"/>
      <c r="G1" s="101"/>
      <c r="H1" s="101"/>
      <c r="I1" s="101"/>
      <c r="J1" s="101"/>
      <c r="K1" s="101"/>
      <c r="L1" s="101"/>
      <c r="M1" s="101"/>
    </row>
    <row r="2" spans="1:13" ht="24.75" customHeight="1" x14ac:dyDescent="0.25">
      <c r="A2" s="230" t="s">
        <v>78</v>
      </c>
      <c r="B2" s="230"/>
      <c r="C2" s="230"/>
      <c r="D2" s="230"/>
      <c r="E2" s="230"/>
      <c r="F2" s="230"/>
      <c r="G2" s="230"/>
      <c r="H2" s="230"/>
      <c r="I2" s="230"/>
      <c r="J2" s="230"/>
      <c r="K2" s="230"/>
      <c r="L2" s="230"/>
      <c r="M2" s="230"/>
    </row>
    <row r="4" spans="1:13" ht="32.25" customHeight="1" x14ac:dyDescent="0.25">
      <c r="A4" s="231" t="s">
        <v>80</v>
      </c>
      <c r="B4" s="231"/>
      <c r="C4" s="231"/>
      <c r="D4" s="231"/>
      <c r="E4" s="231"/>
      <c r="F4" s="231"/>
      <c r="G4" s="231"/>
      <c r="H4" s="231"/>
      <c r="I4" s="231"/>
      <c r="J4" s="231"/>
      <c r="K4" s="231"/>
      <c r="L4" s="231"/>
      <c r="M4" s="231"/>
    </row>
    <row r="5" spans="1:13" x14ac:dyDescent="0.25">
      <c r="A5" s="137" t="s">
        <v>191</v>
      </c>
      <c r="B5" s="137"/>
      <c r="C5" s="137"/>
      <c r="D5" s="137"/>
      <c r="E5" s="16" t="s">
        <v>192</v>
      </c>
      <c r="F5" s="137" t="s">
        <v>184</v>
      </c>
      <c r="G5" s="137"/>
      <c r="H5" s="137"/>
      <c r="I5" s="137"/>
    </row>
    <row r="6" spans="1:13" ht="47.25" customHeight="1" x14ac:dyDescent="0.25">
      <c r="A6" s="232" t="s">
        <v>193</v>
      </c>
      <c r="B6" s="232"/>
      <c r="C6" s="232"/>
      <c r="D6" s="232"/>
      <c r="E6" s="16" t="s">
        <v>194</v>
      </c>
      <c r="F6" s="138" t="s">
        <v>185</v>
      </c>
      <c r="G6" s="139"/>
      <c r="H6" s="139"/>
      <c r="I6" s="140"/>
    </row>
    <row r="7" spans="1:13" ht="58.5" customHeight="1" x14ac:dyDescent="0.25">
      <c r="A7" s="232" t="s">
        <v>195</v>
      </c>
      <c r="B7" s="232"/>
      <c r="C7" s="232"/>
      <c r="D7" s="232"/>
      <c r="E7" s="16" t="s">
        <v>194</v>
      </c>
      <c r="F7" s="138" t="s">
        <v>196</v>
      </c>
      <c r="G7" s="139"/>
      <c r="H7" s="139"/>
      <c r="I7" s="140"/>
    </row>
    <row r="8" spans="1:13" ht="57.75" customHeight="1" x14ac:dyDescent="0.25">
      <c r="A8" s="232" t="s">
        <v>197</v>
      </c>
      <c r="B8" s="232"/>
      <c r="C8" s="232"/>
      <c r="D8" s="232"/>
      <c r="E8" s="16" t="s">
        <v>194</v>
      </c>
      <c r="F8" s="138" t="s">
        <v>198</v>
      </c>
      <c r="G8" s="139"/>
      <c r="H8" s="139"/>
      <c r="I8" s="140"/>
    </row>
    <row r="9" spans="1:13" ht="66.75" customHeight="1" x14ac:dyDescent="0.25">
      <c r="A9" s="232" t="s">
        <v>199</v>
      </c>
      <c r="B9" s="232"/>
      <c r="C9" s="232"/>
      <c r="D9" s="232"/>
      <c r="E9" s="16" t="s">
        <v>194</v>
      </c>
      <c r="F9" s="234" t="s">
        <v>186</v>
      </c>
      <c r="G9" s="235"/>
      <c r="H9" s="235"/>
      <c r="I9" s="236"/>
    </row>
    <row r="10" spans="1:13" ht="48" customHeight="1" x14ac:dyDescent="0.25">
      <c r="A10" s="232" t="s">
        <v>200</v>
      </c>
      <c r="B10" s="232"/>
      <c r="C10" s="232"/>
      <c r="D10" s="232"/>
      <c r="E10" s="16" t="s">
        <v>194</v>
      </c>
      <c r="F10" s="234" t="s">
        <v>187</v>
      </c>
      <c r="G10" s="235"/>
      <c r="H10" s="235"/>
      <c r="I10" s="236"/>
    </row>
    <row r="11" spans="1:13" ht="49.5" customHeight="1" x14ac:dyDescent="0.25">
      <c r="A11" s="69" t="s">
        <v>201</v>
      </c>
      <c r="B11" s="70"/>
      <c r="C11" s="70"/>
      <c r="D11" s="71"/>
      <c r="E11" s="16" t="s">
        <v>194</v>
      </c>
      <c r="F11" s="234" t="s">
        <v>188</v>
      </c>
      <c r="G11" s="235"/>
      <c r="H11" s="235"/>
      <c r="I11" s="236"/>
    </row>
    <row r="12" spans="1:13" ht="30" customHeight="1" x14ac:dyDescent="0.25">
      <c r="A12" s="232" t="s">
        <v>202</v>
      </c>
      <c r="B12" s="232"/>
      <c r="C12" s="232"/>
      <c r="D12" s="232"/>
      <c r="E12" s="16" t="s">
        <v>194</v>
      </c>
      <c r="F12" s="234" t="s">
        <v>203</v>
      </c>
      <c r="G12" s="235"/>
      <c r="H12" s="235"/>
      <c r="I12" s="236"/>
    </row>
    <row r="13" spans="1:13" ht="30.75" customHeight="1" x14ac:dyDescent="0.25">
      <c r="A13" s="137" t="s">
        <v>204</v>
      </c>
      <c r="B13" s="137"/>
      <c r="C13" s="137"/>
      <c r="D13" s="137"/>
      <c r="E13" s="16" t="s">
        <v>194</v>
      </c>
      <c r="F13" s="234" t="s">
        <v>203</v>
      </c>
      <c r="G13" s="235"/>
      <c r="H13" s="235"/>
      <c r="I13" s="236"/>
    </row>
    <row r="14" spans="1:13" ht="121.5" customHeight="1" x14ac:dyDescent="0.25">
      <c r="A14" s="232" t="s">
        <v>205</v>
      </c>
      <c r="B14" s="232"/>
      <c r="C14" s="232"/>
      <c r="D14" s="232"/>
      <c r="E14" s="16" t="s">
        <v>194</v>
      </c>
      <c r="F14" s="233" t="s">
        <v>206</v>
      </c>
      <c r="G14" s="233"/>
      <c r="H14" s="233"/>
      <c r="I14" s="233"/>
    </row>
    <row r="15" spans="1:13" ht="105" customHeight="1" x14ac:dyDescent="0.25">
      <c r="A15" s="232" t="s">
        <v>207</v>
      </c>
      <c r="B15" s="232"/>
      <c r="C15" s="232"/>
      <c r="D15" s="232"/>
      <c r="E15" s="16" t="s">
        <v>208</v>
      </c>
      <c r="F15" s="233" t="s">
        <v>189</v>
      </c>
      <c r="G15" s="233"/>
      <c r="H15" s="233"/>
      <c r="I15" s="233"/>
    </row>
    <row r="16" spans="1:13" ht="66.75" customHeight="1" x14ac:dyDescent="0.25">
      <c r="A16" s="232" t="s">
        <v>209</v>
      </c>
      <c r="B16" s="232"/>
      <c r="C16" s="232"/>
      <c r="D16" s="232"/>
      <c r="E16" s="16" t="s">
        <v>194</v>
      </c>
      <c r="F16" s="233" t="s">
        <v>190</v>
      </c>
      <c r="G16" s="233"/>
      <c r="H16" s="233"/>
      <c r="I16" s="233"/>
    </row>
  </sheetData>
  <mergeCells count="27">
    <mergeCell ref="F6:I6"/>
    <mergeCell ref="F13:I13"/>
    <mergeCell ref="F12:I12"/>
    <mergeCell ref="F11:I11"/>
    <mergeCell ref="A14:D14"/>
    <mergeCell ref="F14:I14"/>
    <mergeCell ref="F8:I8"/>
    <mergeCell ref="A9:D9"/>
    <mergeCell ref="F9:I9"/>
    <mergeCell ref="A10:D10"/>
    <mergeCell ref="F10:I10"/>
    <mergeCell ref="A6:D6"/>
    <mergeCell ref="A7:D7"/>
    <mergeCell ref="F7:I7"/>
    <mergeCell ref="A8:D8"/>
    <mergeCell ref="A15:D15"/>
    <mergeCell ref="F15:I15"/>
    <mergeCell ref="A16:D16"/>
    <mergeCell ref="F16:I16"/>
    <mergeCell ref="A11:D11"/>
    <mergeCell ref="A12:D12"/>
    <mergeCell ref="A13:D13"/>
    <mergeCell ref="A2:M2"/>
    <mergeCell ref="A4:M4"/>
    <mergeCell ref="A1:M1"/>
    <mergeCell ref="A5:D5"/>
    <mergeCell ref="F5:I5"/>
  </mergeCells>
  <pageMargins left="0.70866141732283472" right="0.70866141732283472" top="0.74803149606299213" bottom="0.74803149606299213" header="0.31496062992125984" footer="0.31496062992125984"/>
  <pageSetup paperSize="9" scale="58" orientation="landscape" r:id="rId1"/>
  <headerFooter>
    <oddFooter>&amp;R&amp;P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 Opisni dio - bos</vt:lpstr>
      <vt:lpstr>Obrazac 1</vt:lpstr>
      <vt:lpstr>Obrazac 2</vt:lpstr>
      <vt:lpstr>Lista rizika</vt:lpstr>
      <vt:lpstr>'Lista rizika'!Print_Area</vt:lpstr>
      <vt:lpstr>'Obrazac 1'!Print_Area</vt:lpstr>
      <vt:lpstr>'Obrazac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MFT,DEP</dc:creator>
  <cp:lastModifiedBy>Amila Opardija</cp:lastModifiedBy>
  <cp:lastPrinted>2026-01-21T10:01:50Z</cp:lastPrinted>
  <dcterms:created xsi:type="dcterms:W3CDTF">2021-09-22T08:25:32Z</dcterms:created>
  <dcterms:modified xsi:type="dcterms:W3CDTF">2026-02-04T11:07:17Z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